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ullivan_Local\Documents\Adena District\Finance\Nut Sale\2025\"/>
    </mc:Choice>
  </mc:AlternateContent>
  <xr:revisionPtr revIDLastSave="0" documentId="8_{6F2228C7-7E98-4E5D-A96A-2E625C362791}" xr6:coauthVersionLast="47" xr6:coauthVersionMax="47" xr10:uidLastSave="{00000000-0000-0000-0000-000000000000}"/>
  <workbookProtection workbookAlgorithmName="SHA-512" workbookHashValue="YMXV2Ibdi+eVNdMsjaYDlSbpFup6iLWS9/3GOe/VV/CzgdU2iL7i7AMud6R5lholy6SLRZX15Tcg4naC25CNvg==" workbookSaltValue="jdn2lE8pt1/vsVxTug7dHA==" workbookSpinCount="100000" lockStructure="1"/>
  <bookViews>
    <workbookView xWindow="-120" yWindow="-120" windowWidth="21840" windowHeight="13020" xr2:uid="{C4467CA9-14DF-4E6E-B81C-522188720247}"/>
  </bookViews>
  <sheets>
    <sheet name="Unit Master Order" sheetId="1" r:id="rId1"/>
    <sheet name="Unit Order Summary" sheetId="2" r:id="rId2"/>
  </sheets>
  <definedNames>
    <definedName name="_xlnm.Print_Area" localSheetId="0">'Unit Master Order'!$A$1:$T$41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2" l="1"/>
  <c r="B8" i="2"/>
  <c r="B7" i="2"/>
  <c r="B5" i="2"/>
  <c r="B4" i="2"/>
  <c r="R40" i="1"/>
  <c r="S39" i="1"/>
  <c r="R39" i="1"/>
  <c r="T39" i="1" s="1"/>
  <c r="S38" i="1"/>
  <c r="R38" i="1"/>
  <c r="T38" i="1" s="1"/>
  <c r="S37" i="1"/>
  <c r="T37" i="1" s="1"/>
  <c r="R37" i="1"/>
  <c r="R36" i="1"/>
  <c r="S36" i="1" s="1"/>
  <c r="T36" i="1" s="1"/>
  <c r="R35" i="1"/>
  <c r="S35" i="1" s="1"/>
  <c r="R34" i="1"/>
  <c r="S34" i="1" s="1"/>
  <c r="T34" i="1" s="1"/>
  <c r="R33" i="1"/>
  <c r="R32" i="1"/>
  <c r="S31" i="1"/>
  <c r="R31" i="1"/>
  <c r="T31" i="1" s="1"/>
  <c r="S30" i="1"/>
  <c r="R30" i="1"/>
  <c r="T30" i="1" s="1"/>
  <c r="S29" i="1"/>
  <c r="T29" i="1" s="1"/>
  <c r="R29" i="1"/>
  <c r="R28" i="1"/>
  <c r="S28" i="1" s="1"/>
  <c r="T28" i="1" s="1"/>
  <c r="R27" i="1"/>
  <c r="S27" i="1" s="1"/>
  <c r="R26" i="1"/>
  <c r="S26" i="1" s="1"/>
  <c r="T26" i="1" s="1"/>
  <c r="R25" i="1"/>
  <c r="R24" i="1"/>
  <c r="S23" i="1"/>
  <c r="R23" i="1"/>
  <c r="T23" i="1" s="1"/>
  <c r="S22" i="1"/>
  <c r="R22" i="1"/>
  <c r="T22" i="1" s="1"/>
  <c r="S21" i="1"/>
  <c r="T21" i="1" s="1"/>
  <c r="R21" i="1"/>
  <c r="R20" i="1"/>
  <c r="S20" i="1" s="1"/>
  <c r="T20" i="1" s="1"/>
  <c r="R19" i="1"/>
  <c r="S19" i="1" s="1"/>
  <c r="R18" i="1"/>
  <c r="S18" i="1" s="1"/>
  <c r="T18" i="1" s="1"/>
  <c r="R17" i="1"/>
  <c r="R16" i="1"/>
  <c r="S15" i="1"/>
  <c r="R15" i="1"/>
  <c r="T15" i="1" s="1"/>
  <c r="R14" i="1"/>
  <c r="S14" i="1" s="1"/>
  <c r="S13" i="1"/>
  <c r="T13" i="1" s="1"/>
  <c r="R13" i="1"/>
  <c r="R12" i="1"/>
  <c r="S12" i="1" s="1"/>
  <c r="T12" i="1" s="1"/>
  <c r="R11" i="1"/>
  <c r="S11" i="1" s="1"/>
  <c r="R10" i="1"/>
  <c r="S10" i="1" s="1"/>
  <c r="T10" i="1" s="1"/>
  <c r="R9" i="1"/>
  <c r="R8" i="1"/>
  <c r="R7" i="1"/>
  <c r="B20" i="2"/>
  <c r="B18" i="2"/>
  <c r="B17" i="2"/>
  <c r="B16" i="2"/>
  <c r="B15" i="2"/>
  <c r="B14" i="2"/>
  <c r="B13" i="2"/>
  <c r="B12" i="2"/>
  <c r="T25" i="1" l="1"/>
  <c r="T8" i="1"/>
  <c r="T32" i="1"/>
  <c r="T33" i="1"/>
  <c r="T9" i="1"/>
  <c r="T16" i="1"/>
  <c r="T17" i="1"/>
  <c r="S8" i="1"/>
  <c r="S16" i="1"/>
  <c r="T11" i="1"/>
  <c r="T35" i="1"/>
  <c r="S9" i="1"/>
  <c r="T14" i="1"/>
  <c r="S17" i="1"/>
  <c r="S25" i="1"/>
  <c r="S33" i="1"/>
  <c r="S32" i="1"/>
  <c r="T27" i="1"/>
  <c r="S24" i="1"/>
  <c r="T24" i="1" s="1"/>
  <c r="T19" i="1"/>
  <c r="S40" i="1"/>
  <c r="T40" i="1" s="1"/>
  <c r="B22" i="2"/>
  <c r="B21" i="2"/>
  <c r="B19" i="2"/>
  <c r="B11" i="2"/>
  <c r="M40" i="1"/>
  <c r="D19" i="2" s="1"/>
  <c r="N40" i="1"/>
  <c r="D20" i="2" s="1"/>
  <c r="O40" i="1"/>
  <c r="D21" i="2" s="1"/>
  <c r="P40" i="1"/>
  <c r="D22" i="2" l="1"/>
  <c r="B28" i="2"/>
  <c r="B26" i="2"/>
  <c r="B24" i="2"/>
  <c r="E40" i="1" l="1"/>
  <c r="S7" i="1"/>
  <c r="G40" i="1"/>
  <c r="D13" i="2" s="1"/>
  <c r="H40" i="1"/>
  <c r="D14" i="2" s="1"/>
  <c r="I40" i="1"/>
  <c r="D15" i="2" s="1"/>
  <c r="J40" i="1"/>
  <c r="D16" i="2" s="1"/>
  <c r="K40" i="1"/>
  <c r="D17" i="2" s="1"/>
  <c r="L40" i="1"/>
  <c r="D18" i="2" s="1"/>
  <c r="F40" i="1"/>
  <c r="D11" i="2" l="1"/>
  <c r="D12" i="2"/>
  <c r="T7" i="1"/>
  <c r="D26" i="2" l="1"/>
  <c r="D24" i="2"/>
  <c r="D28" i="2"/>
</calcChain>
</file>

<file path=xl/sharedStrings.xml><?xml version="1.0" encoding="utf-8"?>
<sst xmlns="http://schemas.openxmlformats.org/spreadsheetml/2006/main" count="30" uniqueCount="30">
  <si>
    <t xml:space="preserve">Email: </t>
  </si>
  <si>
    <t>Honey Roasted Virginia Peanuts - 20 oz.</t>
  </si>
  <si>
    <t>Salted Jumbo Cashews - 12 oz.</t>
  </si>
  <si>
    <t>Dark Chocolatey Almond Clusters - 10 oz.</t>
  </si>
  <si>
    <t>Salted Virginia Peanuts - 20 oz.</t>
  </si>
  <si>
    <t>Dark Chocolatey Peanut Clusters - 10 oz.</t>
  </si>
  <si>
    <t>Milk Chocolatey Peanut Clusters - 10 oz.</t>
  </si>
  <si>
    <t>Salted Virginia Peanuts - 12 oz.</t>
  </si>
  <si>
    <t>Homemade Peanut Brittle - 10 oz.</t>
  </si>
  <si>
    <t>Scout's Name</t>
  </si>
  <si>
    <t>TOTAL 
RETAIL</t>
  </si>
  <si>
    <t>Unit Commission
 32%</t>
  </si>
  <si>
    <t>Due to Council</t>
  </si>
  <si>
    <t>TOTAL</t>
  </si>
  <si>
    <t>Unit Summary Page</t>
  </si>
  <si>
    <t xml:space="preserve">District Name </t>
  </si>
  <si>
    <t>Item Description</t>
  </si>
  <si>
    <t>Containers 
Needed</t>
  </si>
  <si>
    <t>Number of Patches (Selling Scouts)</t>
  </si>
  <si>
    <t>Return this form to the Buckskin Council to place your order!!!</t>
  </si>
  <si>
    <t>Buckskin Council, BSA
2829 Kanawha Blvd. E.
Charleston, WV 25311</t>
  </si>
  <si>
    <t>Unit Type &amp; No.</t>
  </si>
  <si>
    <t xml:space="preserve">Unit Contact: </t>
  </si>
  <si>
    <t>Phone:</t>
  </si>
  <si>
    <t>Honey Cinnamon Almonds - 13 oz.</t>
  </si>
  <si>
    <t>Whit's Party Mix - 10.5 oz.</t>
  </si>
  <si>
    <t>Virginia Trail Mix - 14 oz</t>
  </si>
  <si>
    <t>Honey Roasted Virginia Peanuts - 12 oz.</t>
  </si>
  <si>
    <r>
      <t xml:space="preserve">This Unit Order Summary page pulls data from the Unit Master Order page. </t>
    </r>
    <r>
      <rPr>
        <b/>
        <i/>
        <sz val="11"/>
        <color theme="1"/>
        <rFont val="Calibri"/>
        <family val="2"/>
        <scheme val="minor"/>
      </rPr>
      <t xml:space="preserve"> Please submit this form to the Buckskin Council Service Center by email to</t>
    </r>
    <r>
      <rPr>
        <b/>
        <i/>
        <u/>
        <sz val="11"/>
        <color theme="1"/>
        <rFont val="Calibri"/>
        <family val="2"/>
        <scheme val="minor"/>
      </rPr>
      <t xml:space="preserve"> janet.smith@scouting.org</t>
    </r>
    <r>
      <rPr>
        <b/>
        <i/>
        <sz val="11"/>
        <color theme="1"/>
        <rFont val="Calibri"/>
        <family val="2"/>
        <scheme val="minor"/>
      </rPr>
      <t xml:space="preserve"> or fax at 304-925-0533</t>
    </r>
    <r>
      <rPr>
        <sz val="11"/>
        <color theme="1"/>
        <rFont val="Calibri"/>
        <family val="2"/>
        <scheme val="minor"/>
      </rPr>
      <t xml:space="preserve"> or at the mailing address below.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</si>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</sst>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 val="double"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 val="doubleAccounting"/>
      <sz val="14"/>
      <color theme="1"/>
      <name val="Calibri"/>
      <family val="2"/>
      <scheme val="minor"/>
    </font>
    <font>
      <sz val="11"/>
      <color theme="1"/>
      <name val="Webdings"/>
      <family val="1"/>
      <charset val="2"/>
    </font>
    <font>
      <b/>
      <sz val="28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28"/>
      <color theme="1"/>
      <name val="Calibri"/>
      <family val="2"/>
    </font>
    <font>
      <b/>
      <sz val="20"/>
      <color theme="1"/>
      <name val="Wingdings"/>
      <charset val="2"/>
    </font>
    <font>
      <b/>
      <sz val="22"/>
      <color theme="1"/>
      <name val="Wingdings 2"/>
      <family val="1"/>
      <charset val="2"/>
    </font>
    <font>
      <b/>
      <sz val="28"/>
      <color theme="1"/>
      <name val="Wingdings 3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5" fillId="0" borderId="1" xfId="0" applyFont="1" applyBorder="1"/>
    <xf numFmtId="0" fontId="6" fillId="0" borderId="1" xfId="0" applyFont="1" applyBorder="1" applyAlignment="1">
      <alignment horizontal="center" wrapText="1"/>
    </xf>
    <xf numFmtId="0" fontId="7" fillId="0" borderId="0" xfId="0" applyFont="1"/>
    <xf numFmtId="0" fontId="4" fillId="0" borderId="0" xfId="0" applyFont="1"/>
    <xf numFmtId="0" fontId="3" fillId="0" borderId="0" xfId="0" applyFont="1"/>
    <xf numFmtId="0" fontId="0" fillId="2" borderId="0" xfId="0" applyFill="1"/>
    <xf numFmtId="0" fontId="2" fillId="3" borderId="1" xfId="0" applyFont="1" applyFill="1" applyBorder="1" applyAlignment="1">
      <alignment horizontal="center" wrapText="1"/>
    </xf>
    <xf numFmtId="44" fontId="0" fillId="3" borderId="1" xfId="1" applyFont="1" applyFill="1" applyBorder="1"/>
    <xf numFmtId="0" fontId="0" fillId="0" borderId="4" xfId="0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6" fontId="0" fillId="0" borderId="0" xfId="0" applyNumberFormat="1"/>
    <xf numFmtId="0" fontId="2" fillId="0" borderId="0" xfId="0" applyFont="1" applyAlignment="1">
      <alignment horizontal="center" vertical="center" textRotation="90"/>
    </xf>
    <xf numFmtId="0" fontId="2" fillId="0" borderId="1" xfId="0" applyFont="1" applyBorder="1" applyAlignment="1">
      <alignment horizontal="center" textRotation="9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3" fillId="0" borderId="4" xfId="0" applyFont="1" applyBorder="1"/>
    <xf numFmtId="0" fontId="3" fillId="0" borderId="3" xfId="0" applyFont="1" applyBorder="1"/>
    <xf numFmtId="0" fontId="0" fillId="0" borderId="1" xfId="0" applyBorder="1" applyAlignment="1" applyProtection="1">
      <alignment horizontal="left"/>
      <protection locked="0"/>
    </xf>
    <xf numFmtId="0" fontId="9" fillId="0" borderId="0" xfId="0" applyFont="1"/>
    <xf numFmtId="44" fontId="4" fillId="0" borderId="0" xfId="0" applyNumberFormat="1" applyFont="1"/>
    <xf numFmtId="44" fontId="8" fillId="0" borderId="0" xfId="0" applyNumberFormat="1" applyFont="1"/>
    <xf numFmtId="0" fontId="0" fillId="4" borderId="0" xfId="0" applyFill="1"/>
    <xf numFmtId="0" fontId="2" fillId="4" borderId="1" xfId="0" applyFont="1" applyFill="1" applyBorder="1" applyAlignment="1">
      <alignment horizontal="center" textRotation="9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>
      <alignment horizontal="center"/>
    </xf>
    <xf numFmtId="0" fontId="10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textRotation="90"/>
    </xf>
    <xf numFmtId="6" fontId="0" fillId="4" borderId="1" xfId="0" applyNumberFormat="1" applyFill="1" applyBorder="1" applyAlignment="1">
      <alignment horizontal="center" vertical="center" textRotation="90"/>
    </xf>
    <xf numFmtId="6" fontId="0" fillId="0" borderId="1" xfId="0" applyNumberFormat="1" applyBorder="1" applyAlignment="1">
      <alignment horizontal="center" vertical="center" textRotation="90"/>
    </xf>
    <xf numFmtId="0" fontId="14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5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2" fillId="0" borderId="0" xfId="0" applyFont="1" applyAlignment="1">
      <alignment horizontal="center" textRotation="90"/>
    </xf>
    <xf numFmtId="0" fontId="17" fillId="0" borderId="1" xfId="0" applyFont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3" xfId="0" applyBorder="1" applyAlignment="1">
      <alignment horizontal="left"/>
    </xf>
    <xf numFmtId="0" fontId="3" fillId="0" borderId="4" xfId="0" quotePrefix="1" applyFont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161926</xdr:colOff>
      <xdr:row>4</xdr:row>
      <xdr:rowOff>857250</xdr:rowOff>
    </xdr:from>
    <xdr:to>
      <xdr:col>19</xdr:col>
      <xdr:colOff>676271</xdr:colOff>
      <xdr:row>4</xdr:row>
      <xdr:rowOff>1907427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7E3ED1F-2489-4A2C-BF25-E28D9DCBF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48426" y="1819275"/>
          <a:ext cx="2324099" cy="1050177"/>
        </a:xfrm>
        <a:prstGeom prst="rect">
          <a:avLst/>
        </a:prstGeom>
      </xdr:spPr>
    </xdr:pic>
    <xdr:clientData/>
  </xdr:twoCellAnchor>
  <xdr:twoCellAnchor editAs="oneCell">
    <xdr:from>
      <xdr:col>1</xdr:col>
      <xdr:colOff>145774</xdr:colOff>
      <xdr:row>4</xdr:row>
      <xdr:rowOff>670795</xdr:rowOff>
    </xdr:from>
    <xdr:to>
      <xdr:col>1</xdr:col>
      <xdr:colOff>2431488</xdr:colOff>
      <xdr:row>4</xdr:row>
      <xdr:rowOff>1946985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FFAE5CC-D8F9-BEB2-4BE3-B3FF08E3D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774" y="1818277"/>
          <a:ext cx="2285714" cy="12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26EBF-4927-421D-88DA-CBEEFB802C48}">
  <sheetPr>
    <pageSetUpPr fitToPage="1"/>
  </sheetPr>
  <dimension ref="A1:W708"/>
  <sheetViews>
    <sheetView tabSelected="1" zoomScale="70" zoomScaleNormal="70" zoomScaleSheetLayoutView="70" zoomScalePageLayoutView="85" workbookViewId="0"/>
  </sheetViews>
  <sheetFormatPr defaultColWidth="8.85546875" defaultRowHeight="15" x14ac:dyDescent="0.25"/>
  <cols>
    <col min="1" max="1" width="4.28515625" customWidth="1"/>
    <col min="2" max="2" width="39.42578125" customWidth="1"/>
    <col min="3" max="3" width="0.140625" customWidth="1"/>
    <col min="4" max="4" width="0.28515625" customWidth="1"/>
    <col min="5" max="5" width="5.42578125" style="30" customWidth="1"/>
    <col min="6" max="6" width="5.140625" customWidth="1"/>
    <col min="7" max="7" width="4.7109375" style="30" bestFit="1" customWidth="1"/>
    <col min="8" max="8" width="4.7109375" bestFit="1" customWidth="1"/>
    <col min="9" max="9" width="5.7109375" style="30" customWidth="1"/>
    <col min="10" max="10" width="4.7109375" bestFit="1" customWidth="1"/>
    <col min="11" max="11" width="5" style="30" customWidth="1"/>
    <col min="12" max="12" width="4.7109375" bestFit="1" customWidth="1"/>
    <col min="13" max="13" width="4.7109375" style="30" customWidth="1"/>
    <col min="14" max="14" width="4.7109375" customWidth="1"/>
    <col min="15" max="15" width="6" style="30" customWidth="1"/>
    <col min="16" max="16" width="5.42578125" customWidth="1"/>
    <col min="17" max="17" width="1.140625" style="13" customWidth="1"/>
    <col min="18" max="18" width="12.85546875" customWidth="1"/>
    <col min="19" max="19" width="12.42578125" customWidth="1"/>
    <col min="20" max="20" width="11.42578125" customWidth="1"/>
  </cols>
  <sheetData>
    <row r="1" spans="1:23" s="12" customFormat="1" ht="22.5" customHeight="1" x14ac:dyDescent="0.25">
      <c r="B1" s="24" t="s">
        <v>15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50" t="s">
        <v>0</v>
      </c>
      <c r="S1" s="50"/>
      <c r="T1" s="50"/>
    </row>
    <row r="2" spans="1:23" s="3" customFormat="1" ht="30" customHeight="1" x14ac:dyDescent="0.25">
      <c r="B2" s="24" t="s">
        <v>21</v>
      </c>
      <c r="F2" s="59" t="s">
        <v>22</v>
      </c>
      <c r="G2" s="59"/>
      <c r="H2" s="59"/>
      <c r="I2" s="59"/>
      <c r="J2" s="59"/>
      <c r="K2" s="59"/>
      <c r="L2" s="59"/>
      <c r="M2" s="59"/>
      <c r="N2" s="59"/>
      <c r="O2" s="59"/>
      <c r="P2" s="59"/>
      <c r="Q2" s="17"/>
      <c r="R2" s="51" t="s">
        <v>23</v>
      </c>
      <c r="S2" s="51"/>
      <c r="T2" s="51"/>
    </row>
    <row r="3" spans="1:23" ht="10.9" customHeight="1" x14ac:dyDescent="0.25">
      <c r="E3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8"/>
      <c r="R3" s="18"/>
      <c r="S3" s="18"/>
      <c r="T3" s="18"/>
    </row>
    <row r="4" spans="1:23" ht="27.6" customHeight="1" x14ac:dyDescent="0.25">
      <c r="E4" s="39">
        <v>33</v>
      </c>
      <c r="F4" s="40">
        <v>30</v>
      </c>
      <c r="G4" s="39">
        <v>30</v>
      </c>
      <c r="H4" s="40">
        <v>28</v>
      </c>
      <c r="I4" s="39">
        <v>27</v>
      </c>
      <c r="J4" s="40">
        <v>25</v>
      </c>
      <c r="K4" s="39">
        <v>25</v>
      </c>
      <c r="L4" s="40">
        <v>22</v>
      </c>
      <c r="M4" s="39">
        <v>22</v>
      </c>
      <c r="N4" s="40">
        <v>22</v>
      </c>
      <c r="O4" s="39">
        <v>21</v>
      </c>
      <c r="P4" s="40">
        <v>20</v>
      </c>
      <c r="Q4" s="19"/>
    </row>
    <row r="5" spans="1:23" ht="228.75" customHeight="1" x14ac:dyDescent="0.25">
      <c r="E5" s="38" t="s">
        <v>1</v>
      </c>
      <c r="F5" s="21" t="s">
        <v>24</v>
      </c>
      <c r="G5" s="38" t="s">
        <v>2</v>
      </c>
      <c r="H5" s="21" t="s">
        <v>4</v>
      </c>
      <c r="I5" s="38" t="s">
        <v>3</v>
      </c>
      <c r="J5" s="21" t="s">
        <v>25</v>
      </c>
      <c r="K5" s="38" t="s">
        <v>26</v>
      </c>
      <c r="L5" s="21" t="s">
        <v>5</v>
      </c>
      <c r="M5" s="38" t="s">
        <v>6</v>
      </c>
      <c r="N5" s="21" t="s">
        <v>8</v>
      </c>
      <c r="O5" s="38" t="s">
        <v>27</v>
      </c>
      <c r="P5" s="21" t="s">
        <v>7</v>
      </c>
      <c r="Q5" s="20"/>
      <c r="R5" s="49"/>
      <c r="S5" s="49"/>
      <c r="T5" s="49"/>
      <c r="W5" s="46"/>
    </row>
    <row r="6" spans="1:23" ht="50.25" customHeight="1" x14ac:dyDescent="0.35">
      <c r="B6" s="8" t="s">
        <v>9</v>
      </c>
      <c r="E6" s="48"/>
      <c r="F6" s="21"/>
      <c r="G6" s="34"/>
      <c r="H6" s="35"/>
      <c r="I6" s="31"/>
      <c r="J6" s="21"/>
      <c r="K6" s="31"/>
      <c r="L6" s="47"/>
      <c r="M6" s="31"/>
      <c r="N6" s="21"/>
      <c r="O6" s="31"/>
      <c r="P6" s="21"/>
      <c r="Q6" s="21"/>
      <c r="R6" s="6" t="s">
        <v>10</v>
      </c>
      <c r="S6" s="14" t="s">
        <v>11</v>
      </c>
      <c r="T6" s="9" t="s">
        <v>12</v>
      </c>
    </row>
    <row r="7" spans="1:23" x14ac:dyDescent="0.25">
      <c r="A7">
        <v>1</v>
      </c>
      <c r="B7" s="26" t="s">
        <v>29</v>
      </c>
      <c r="E7" s="32"/>
      <c r="F7" s="22"/>
      <c r="G7" s="32"/>
      <c r="H7" s="22"/>
      <c r="I7" s="32"/>
      <c r="J7" s="22"/>
      <c r="K7" s="32"/>
      <c r="L7" s="22"/>
      <c r="M7" s="32"/>
      <c r="N7" s="22"/>
      <c r="O7" s="32"/>
      <c r="P7" s="22"/>
      <c r="Q7" s="22"/>
      <c r="R7" s="2">
        <f>(E7*E$4)+(F7*F$4)+(G7*G$4)+(H7*H$4)+(I7*I$4)+(J7*J$4)+(K7*K$4)+(L7*L$4)+(M7*M$4)+(N7*N$4)+(O7*O$4)+(P7*P$4)</f>
        <v>0</v>
      </c>
      <c r="S7" s="15">
        <f>(R7*0.32)</f>
        <v>0</v>
      </c>
      <c r="T7" s="2">
        <f>(R7-S7)</f>
        <v>0</v>
      </c>
    </row>
    <row r="8" spans="1:23" x14ac:dyDescent="0.25">
      <c r="A8">
        <v>2</v>
      </c>
      <c r="B8" s="26"/>
      <c r="E8" s="32"/>
      <c r="F8" s="22"/>
      <c r="G8" s="32"/>
      <c r="H8" s="22"/>
      <c r="I8" s="32"/>
      <c r="J8" s="22"/>
      <c r="K8" s="32"/>
      <c r="L8" s="22"/>
      <c r="M8" s="32"/>
      <c r="N8" s="22"/>
      <c r="O8" s="32"/>
      <c r="P8" s="22"/>
      <c r="Q8" s="22"/>
      <c r="R8" s="2">
        <f t="shared" ref="R8:R40" si="0">(E8*E$4)+(F8*F$4)+(G8*G$4)+(H8*H$4)+(I8*I$4)+(J8*J$4)+(K8*K$4)+(L8*L$4)+(M8*M$4)+(N8*N$4)+(O8*O$4)+(P8*P$4)</f>
        <v>0</v>
      </c>
      <c r="S8" s="15">
        <f t="shared" ref="S8:S40" si="1">(R8*0.32)</f>
        <v>0</v>
      </c>
      <c r="T8" s="2">
        <f t="shared" ref="T8:T40" si="2">(R8-S8)</f>
        <v>0</v>
      </c>
    </row>
    <row r="9" spans="1:23" x14ac:dyDescent="0.25">
      <c r="A9">
        <v>3</v>
      </c>
      <c r="B9" s="26"/>
      <c r="E9" s="32"/>
      <c r="F9" s="22"/>
      <c r="G9" s="32"/>
      <c r="H9" s="22"/>
      <c r="I9" s="32"/>
      <c r="J9" s="22"/>
      <c r="K9" s="32"/>
      <c r="L9" s="22"/>
      <c r="M9" s="32"/>
      <c r="N9" s="22"/>
      <c r="O9" s="32"/>
      <c r="P9" s="22"/>
      <c r="Q9" s="22"/>
      <c r="R9" s="2">
        <f t="shared" si="0"/>
        <v>0</v>
      </c>
      <c r="S9" s="15">
        <f t="shared" si="1"/>
        <v>0</v>
      </c>
      <c r="T9" s="2">
        <f t="shared" si="2"/>
        <v>0</v>
      </c>
    </row>
    <row r="10" spans="1:23" x14ac:dyDescent="0.25">
      <c r="A10">
        <v>4</v>
      </c>
      <c r="B10" s="26"/>
      <c r="E10" s="32"/>
      <c r="F10" s="22"/>
      <c r="G10" s="32"/>
      <c r="H10" s="22"/>
      <c r="I10" s="32"/>
      <c r="J10" s="22"/>
      <c r="K10" s="32"/>
      <c r="L10" s="22"/>
      <c r="M10" s="32"/>
      <c r="N10" s="22"/>
      <c r="O10" s="32"/>
      <c r="P10" s="22"/>
      <c r="Q10" s="22"/>
      <c r="R10" s="2">
        <f t="shared" si="0"/>
        <v>0</v>
      </c>
      <c r="S10" s="15">
        <f t="shared" si="1"/>
        <v>0</v>
      </c>
      <c r="T10" s="2">
        <f t="shared" si="2"/>
        <v>0</v>
      </c>
    </row>
    <row r="11" spans="1:23" x14ac:dyDescent="0.25">
      <c r="A11">
        <v>5</v>
      </c>
      <c r="B11" s="26"/>
      <c r="E11" s="32"/>
      <c r="F11" s="22"/>
      <c r="G11" s="32"/>
      <c r="H11" s="22"/>
      <c r="I11" s="32"/>
      <c r="J11" s="22"/>
      <c r="K11" s="32"/>
      <c r="L11" s="22"/>
      <c r="M11" s="32"/>
      <c r="N11" s="22"/>
      <c r="O11" s="32"/>
      <c r="P11" s="22"/>
      <c r="Q11" s="22"/>
      <c r="R11" s="2">
        <f t="shared" si="0"/>
        <v>0</v>
      </c>
      <c r="S11" s="15">
        <f t="shared" si="1"/>
        <v>0</v>
      </c>
      <c r="T11" s="2">
        <f t="shared" si="2"/>
        <v>0</v>
      </c>
    </row>
    <row r="12" spans="1:23" x14ac:dyDescent="0.25">
      <c r="A12">
        <v>6</v>
      </c>
      <c r="B12" s="26"/>
      <c r="E12" s="32"/>
      <c r="F12" s="22"/>
      <c r="G12" s="32"/>
      <c r="H12" s="22"/>
      <c r="I12" s="32"/>
      <c r="J12" s="22"/>
      <c r="K12" s="32"/>
      <c r="L12" s="22"/>
      <c r="M12" s="32"/>
      <c r="N12" s="22"/>
      <c r="O12" s="32"/>
      <c r="P12" s="22"/>
      <c r="Q12" s="22"/>
      <c r="R12" s="2">
        <f t="shared" si="0"/>
        <v>0</v>
      </c>
      <c r="S12" s="15">
        <f t="shared" si="1"/>
        <v>0</v>
      </c>
      <c r="T12" s="2">
        <f t="shared" si="2"/>
        <v>0</v>
      </c>
    </row>
    <row r="13" spans="1:23" x14ac:dyDescent="0.25">
      <c r="A13">
        <v>7</v>
      </c>
      <c r="B13" s="26"/>
      <c r="E13" s="32"/>
      <c r="F13" s="22"/>
      <c r="G13" s="32"/>
      <c r="H13" s="22"/>
      <c r="I13" s="32"/>
      <c r="J13" s="22"/>
      <c r="K13" s="32"/>
      <c r="L13" s="22"/>
      <c r="M13" s="32"/>
      <c r="N13" s="22"/>
      <c r="O13" s="32"/>
      <c r="P13" s="22"/>
      <c r="Q13" s="22"/>
      <c r="R13" s="2">
        <f t="shared" si="0"/>
        <v>0</v>
      </c>
      <c r="S13" s="15">
        <f t="shared" si="1"/>
        <v>0</v>
      </c>
      <c r="T13" s="2">
        <f t="shared" si="2"/>
        <v>0</v>
      </c>
    </row>
    <row r="14" spans="1:23" x14ac:dyDescent="0.25">
      <c r="A14">
        <v>8</v>
      </c>
      <c r="B14" s="26"/>
      <c r="E14" s="32"/>
      <c r="F14" s="22"/>
      <c r="G14" s="32"/>
      <c r="H14" s="22"/>
      <c r="I14" s="32"/>
      <c r="J14" s="22"/>
      <c r="K14" s="32"/>
      <c r="L14" s="22"/>
      <c r="M14" s="32"/>
      <c r="N14" s="22"/>
      <c r="O14" s="32"/>
      <c r="P14" s="22"/>
      <c r="Q14" s="22"/>
      <c r="R14" s="2">
        <f t="shared" si="0"/>
        <v>0</v>
      </c>
      <c r="S14" s="15">
        <f t="shared" si="1"/>
        <v>0</v>
      </c>
      <c r="T14" s="2">
        <f t="shared" si="2"/>
        <v>0</v>
      </c>
    </row>
    <row r="15" spans="1:23" x14ac:dyDescent="0.25">
      <c r="A15">
        <v>9</v>
      </c>
      <c r="B15" s="26"/>
      <c r="E15" s="32"/>
      <c r="F15" s="22"/>
      <c r="G15" s="32"/>
      <c r="H15" s="22"/>
      <c r="I15" s="32"/>
      <c r="J15" s="22"/>
      <c r="K15" s="32"/>
      <c r="L15" s="22"/>
      <c r="M15" s="32"/>
      <c r="N15" s="22"/>
      <c r="O15" s="32"/>
      <c r="P15" s="22"/>
      <c r="Q15" s="22"/>
      <c r="R15" s="2">
        <f t="shared" si="0"/>
        <v>0</v>
      </c>
      <c r="S15" s="15">
        <f t="shared" si="1"/>
        <v>0</v>
      </c>
      <c r="T15" s="2">
        <f t="shared" si="2"/>
        <v>0</v>
      </c>
    </row>
    <row r="16" spans="1:23" x14ac:dyDescent="0.25">
      <c r="A16">
        <v>10</v>
      </c>
      <c r="B16" s="26"/>
      <c r="E16" s="32"/>
      <c r="F16" s="22"/>
      <c r="G16" s="32"/>
      <c r="H16" s="22"/>
      <c r="I16" s="32"/>
      <c r="J16" s="22"/>
      <c r="K16" s="32"/>
      <c r="L16" s="22"/>
      <c r="M16" s="32"/>
      <c r="N16" s="22"/>
      <c r="O16" s="32"/>
      <c r="P16" s="22"/>
      <c r="Q16" s="22"/>
      <c r="R16" s="2">
        <f t="shared" si="0"/>
        <v>0</v>
      </c>
      <c r="S16" s="15">
        <f t="shared" si="1"/>
        <v>0</v>
      </c>
      <c r="T16" s="2">
        <f t="shared" si="2"/>
        <v>0</v>
      </c>
    </row>
    <row r="17" spans="1:20" x14ac:dyDescent="0.25">
      <c r="A17">
        <v>11</v>
      </c>
      <c r="B17" s="26"/>
      <c r="E17" s="32"/>
      <c r="F17" s="22"/>
      <c r="G17" s="32"/>
      <c r="H17" s="22"/>
      <c r="I17" s="32"/>
      <c r="J17" s="22"/>
      <c r="K17" s="32"/>
      <c r="L17" s="22"/>
      <c r="M17" s="32"/>
      <c r="N17" s="22"/>
      <c r="O17" s="32"/>
      <c r="P17" s="22"/>
      <c r="Q17" s="22"/>
      <c r="R17" s="2">
        <f t="shared" si="0"/>
        <v>0</v>
      </c>
      <c r="S17" s="15">
        <f t="shared" si="1"/>
        <v>0</v>
      </c>
      <c r="T17" s="2">
        <f t="shared" si="2"/>
        <v>0</v>
      </c>
    </row>
    <row r="18" spans="1:20" x14ac:dyDescent="0.25">
      <c r="A18">
        <v>12</v>
      </c>
      <c r="B18" s="26"/>
      <c r="E18" s="32"/>
      <c r="F18" s="22"/>
      <c r="G18" s="32"/>
      <c r="H18" s="22"/>
      <c r="I18" s="32"/>
      <c r="J18" s="22"/>
      <c r="K18" s="32"/>
      <c r="L18" s="22"/>
      <c r="M18" s="32"/>
      <c r="N18" s="22"/>
      <c r="O18" s="32"/>
      <c r="P18" s="22"/>
      <c r="Q18" s="22"/>
      <c r="R18" s="2">
        <f t="shared" si="0"/>
        <v>0</v>
      </c>
      <c r="S18" s="15">
        <f t="shared" si="1"/>
        <v>0</v>
      </c>
      <c r="T18" s="2">
        <f t="shared" si="2"/>
        <v>0</v>
      </c>
    </row>
    <row r="19" spans="1:20" x14ac:dyDescent="0.25">
      <c r="A19">
        <v>13</v>
      </c>
      <c r="B19" s="26"/>
      <c r="E19" s="32"/>
      <c r="F19" s="22"/>
      <c r="G19" s="32"/>
      <c r="H19" s="22"/>
      <c r="I19" s="32"/>
      <c r="J19" s="22"/>
      <c r="K19" s="32"/>
      <c r="L19" s="22"/>
      <c r="M19" s="32"/>
      <c r="N19" s="22"/>
      <c r="O19" s="32"/>
      <c r="P19" s="22"/>
      <c r="Q19" s="22"/>
      <c r="R19" s="2">
        <f t="shared" si="0"/>
        <v>0</v>
      </c>
      <c r="S19" s="15">
        <f t="shared" si="1"/>
        <v>0</v>
      </c>
      <c r="T19" s="2">
        <f t="shared" si="2"/>
        <v>0</v>
      </c>
    </row>
    <row r="20" spans="1:20" x14ac:dyDescent="0.25">
      <c r="A20">
        <v>14</v>
      </c>
      <c r="B20" s="26"/>
      <c r="E20" s="32"/>
      <c r="F20" s="22"/>
      <c r="G20" s="32"/>
      <c r="H20" s="22"/>
      <c r="I20" s="32"/>
      <c r="J20" s="22"/>
      <c r="K20" s="32"/>
      <c r="L20" s="22"/>
      <c r="M20" s="32"/>
      <c r="N20" s="22"/>
      <c r="O20" s="32"/>
      <c r="P20" s="22"/>
      <c r="Q20" s="22"/>
      <c r="R20" s="2">
        <f t="shared" si="0"/>
        <v>0</v>
      </c>
      <c r="S20" s="15">
        <f t="shared" si="1"/>
        <v>0</v>
      </c>
      <c r="T20" s="2">
        <f t="shared" si="2"/>
        <v>0</v>
      </c>
    </row>
    <row r="21" spans="1:20" x14ac:dyDescent="0.25">
      <c r="A21">
        <v>15</v>
      </c>
      <c r="B21" s="26"/>
      <c r="E21" s="32"/>
      <c r="F21" s="22"/>
      <c r="G21" s="32"/>
      <c r="H21" s="22"/>
      <c r="I21" s="32"/>
      <c r="J21" s="22"/>
      <c r="K21" s="32"/>
      <c r="L21" s="22"/>
      <c r="M21" s="32"/>
      <c r="N21" s="22"/>
      <c r="O21" s="32"/>
      <c r="P21" s="22"/>
      <c r="Q21" s="22"/>
      <c r="R21" s="2">
        <f t="shared" si="0"/>
        <v>0</v>
      </c>
      <c r="S21" s="15">
        <f t="shared" si="1"/>
        <v>0</v>
      </c>
      <c r="T21" s="2">
        <f t="shared" si="2"/>
        <v>0</v>
      </c>
    </row>
    <row r="22" spans="1:20" x14ac:dyDescent="0.25">
      <c r="A22">
        <v>16</v>
      </c>
      <c r="B22" s="26"/>
      <c r="E22" s="32"/>
      <c r="F22" s="22"/>
      <c r="G22" s="32"/>
      <c r="H22" s="22"/>
      <c r="I22" s="32"/>
      <c r="J22" s="22"/>
      <c r="K22" s="32"/>
      <c r="L22" s="22"/>
      <c r="M22" s="32"/>
      <c r="N22" s="22"/>
      <c r="O22" s="32"/>
      <c r="P22" s="22"/>
      <c r="Q22" s="22"/>
      <c r="R22" s="2">
        <f t="shared" si="0"/>
        <v>0</v>
      </c>
      <c r="S22" s="15">
        <f t="shared" si="1"/>
        <v>0</v>
      </c>
      <c r="T22" s="2">
        <f t="shared" si="2"/>
        <v>0</v>
      </c>
    </row>
    <row r="23" spans="1:20" x14ac:dyDescent="0.25">
      <c r="A23">
        <v>17</v>
      </c>
      <c r="B23" s="26"/>
      <c r="E23" s="32"/>
      <c r="F23" s="22"/>
      <c r="G23" s="32"/>
      <c r="H23" s="22"/>
      <c r="I23" s="32"/>
      <c r="J23" s="22"/>
      <c r="K23" s="32"/>
      <c r="L23" s="22"/>
      <c r="M23" s="32"/>
      <c r="N23" s="22"/>
      <c r="O23" s="32"/>
      <c r="P23" s="22"/>
      <c r="Q23" s="22"/>
      <c r="R23" s="2">
        <f t="shared" si="0"/>
        <v>0</v>
      </c>
      <c r="S23" s="15">
        <f t="shared" si="1"/>
        <v>0</v>
      </c>
      <c r="T23" s="2">
        <f t="shared" si="2"/>
        <v>0</v>
      </c>
    </row>
    <row r="24" spans="1:20" x14ac:dyDescent="0.25">
      <c r="A24">
        <v>18</v>
      </c>
      <c r="B24" s="26"/>
      <c r="E24" s="32"/>
      <c r="F24" s="22"/>
      <c r="G24" s="32"/>
      <c r="H24" s="22"/>
      <c r="I24" s="32"/>
      <c r="J24" s="22"/>
      <c r="K24" s="32"/>
      <c r="L24" s="22"/>
      <c r="M24" s="32"/>
      <c r="N24" s="22"/>
      <c r="O24" s="32"/>
      <c r="P24" s="22"/>
      <c r="Q24" s="22"/>
      <c r="R24" s="2">
        <f t="shared" si="0"/>
        <v>0</v>
      </c>
      <c r="S24" s="15">
        <f t="shared" si="1"/>
        <v>0</v>
      </c>
      <c r="T24" s="2">
        <f t="shared" si="2"/>
        <v>0</v>
      </c>
    </row>
    <row r="25" spans="1:20" x14ac:dyDescent="0.25">
      <c r="A25">
        <v>19</v>
      </c>
      <c r="B25" s="26"/>
      <c r="E25" s="32"/>
      <c r="F25" s="22"/>
      <c r="G25" s="32"/>
      <c r="H25" s="22"/>
      <c r="I25" s="32"/>
      <c r="J25" s="22"/>
      <c r="K25" s="32"/>
      <c r="L25" s="22"/>
      <c r="M25" s="32"/>
      <c r="N25" s="22"/>
      <c r="O25" s="32"/>
      <c r="P25" s="22"/>
      <c r="Q25" s="22"/>
      <c r="R25" s="2">
        <f t="shared" si="0"/>
        <v>0</v>
      </c>
      <c r="S25" s="15">
        <f t="shared" si="1"/>
        <v>0</v>
      </c>
      <c r="T25" s="2">
        <f t="shared" si="2"/>
        <v>0</v>
      </c>
    </row>
    <row r="26" spans="1:20" x14ac:dyDescent="0.25">
      <c r="A26">
        <v>20</v>
      </c>
      <c r="B26" s="26"/>
      <c r="E26" s="32"/>
      <c r="F26" s="22"/>
      <c r="G26" s="32"/>
      <c r="H26" s="22"/>
      <c r="I26" s="32"/>
      <c r="J26" s="22"/>
      <c r="K26" s="32"/>
      <c r="L26" s="22"/>
      <c r="M26" s="32"/>
      <c r="N26" s="22"/>
      <c r="O26" s="32"/>
      <c r="P26" s="22"/>
      <c r="Q26" s="22"/>
      <c r="R26" s="2">
        <f t="shared" si="0"/>
        <v>0</v>
      </c>
      <c r="S26" s="15">
        <f t="shared" si="1"/>
        <v>0</v>
      </c>
      <c r="T26" s="2">
        <f t="shared" si="2"/>
        <v>0</v>
      </c>
    </row>
    <row r="27" spans="1:20" x14ac:dyDescent="0.25">
      <c r="A27">
        <v>21</v>
      </c>
      <c r="B27" s="26"/>
      <c r="E27" s="32"/>
      <c r="F27" s="22"/>
      <c r="G27" s="32"/>
      <c r="H27" s="22"/>
      <c r="I27" s="32"/>
      <c r="J27" s="22"/>
      <c r="K27" s="32"/>
      <c r="L27" s="22"/>
      <c r="M27" s="32"/>
      <c r="N27" s="22"/>
      <c r="O27" s="32"/>
      <c r="P27" s="22"/>
      <c r="Q27" s="22"/>
      <c r="R27" s="2">
        <f t="shared" si="0"/>
        <v>0</v>
      </c>
      <c r="S27" s="15">
        <f t="shared" si="1"/>
        <v>0</v>
      </c>
      <c r="T27" s="2">
        <f t="shared" si="2"/>
        <v>0</v>
      </c>
    </row>
    <row r="28" spans="1:20" x14ac:dyDescent="0.25">
      <c r="A28">
        <v>22</v>
      </c>
      <c r="B28" s="26"/>
      <c r="E28" s="32"/>
      <c r="F28" s="22"/>
      <c r="G28" s="32"/>
      <c r="H28" s="22"/>
      <c r="I28" s="32"/>
      <c r="J28" s="22"/>
      <c r="K28" s="32"/>
      <c r="L28" s="22"/>
      <c r="M28" s="32"/>
      <c r="N28" s="22"/>
      <c r="O28" s="32"/>
      <c r="P28" s="22"/>
      <c r="Q28" s="22"/>
      <c r="R28" s="2">
        <f t="shared" si="0"/>
        <v>0</v>
      </c>
      <c r="S28" s="15">
        <f t="shared" si="1"/>
        <v>0</v>
      </c>
      <c r="T28" s="2">
        <f t="shared" si="2"/>
        <v>0</v>
      </c>
    </row>
    <row r="29" spans="1:20" x14ac:dyDescent="0.25">
      <c r="A29">
        <v>23</v>
      </c>
      <c r="B29" s="26"/>
      <c r="E29" s="32"/>
      <c r="F29" s="22"/>
      <c r="G29" s="32"/>
      <c r="H29" s="22"/>
      <c r="I29" s="32"/>
      <c r="J29" s="22"/>
      <c r="K29" s="32"/>
      <c r="L29" s="22"/>
      <c r="M29" s="32"/>
      <c r="N29" s="22"/>
      <c r="O29" s="32"/>
      <c r="P29" s="22"/>
      <c r="Q29" s="22"/>
      <c r="R29" s="2">
        <f t="shared" si="0"/>
        <v>0</v>
      </c>
      <c r="S29" s="15">
        <f t="shared" si="1"/>
        <v>0</v>
      </c>
      <c r="T29" s="2">
        <f t="shared" si="2"/>
        <v>0</v>
      </c>
    </row>
    <row r="30" spans="1:20" x14ac:dyDescent="0.25">
      <c r="A30">
        <v>24</v>
      </c>
      <c r="B30" s="26"/>
      <c r="E30" s="32"/>
      <c r="F30" s="22"/>
      <c r="G30" s="32"/>
      <c r="H30" s="22"/>
      <c r="I30" s="32"/>
      <c r="J30" s="22"/>
      <c r="K30" s="32"/>
      <c r="L30" s="22"/>
      <c r="M30" s="32"/>
      <c r="N30" s="22"/>
      <c r="O30" s="32"/>
      <c r="P30" s="22"/>
      <c r="Q30" s="22"/>
      <c r="R30" s="2">
        <f t="shared" si="0"/>
        <v>0</v>
      </c>
      <c r="S30" s="15">
        <f t="shared" si="1"/>
        <v>0</v>
      </c>
      <c r="T30" s="2">
        <f t="shared" si="2"/>
        <v>0</v>
      </c>
    </row>
    <row r="31" spans="1:20" x14ac:dyDescent="0.25">
      <c r="A31">
        <v>25</v>
      </c>
      <c r="B31" s="26"/>
      <c r="E31" s="32"/>
      <c r="F31" s="22"/>
      <c r="G31" s="32"/>
      <c r="H31" s="22"/>
      <c r="I31" s="32"/>
      <c r="J31" s="22"/>
      <c r="K31" s="32"/>
      <c r="L31" s="22"/>
      <c r="M31" s="32"/>
      <c r="N31" s="22"/>
      <c r="O31" s="32"/>
      <c r="P31" s="22"/>
      <c r="Q31" s="22"/>
      <c r="R31" s="2">
        <f t="shared" si="0"/>
        <v>0</v>
      </c>
      <c r="S31" s="15">
        <f t="shared" si="1"/>
        <v>0</v>
      </c>
      <c r="T31" s="2">
        <f t="shared" si="2"/>
        <v>0</v>
      </c>
    </row>
    <row r="32" spans="1:20" x14ac:dyDescent="0.25">
      <c r="A32">
        <v>26</v>
      </c>
      <c r="B32" s="26"/>
      <c r="E32" s="32"/>
      <c r="F32" s="22"/>
      <c r="G32" s="32"/>
      <c r="H32" s="22"/>
      <c r="I32" s="32"/>
      <c r="J32" s="22"/>
      <c r="K32" s="32"/>
      <c r="L32" s="22"/>
      <c r="M32" s="32"/>
      <c r="N32" s="22"/>
      <c r="O32" s="32"/>
      <c r="P32" s="22"/>
      <c r="Q32" s="22"/>
      <c r="R32" s="2">
        <f t="shared" si="0"/>
        <v>0</v>
      </c>
      <c r="S32" s="15">
        <f t="shared" si="1"/>
        <v>0</v>
      </c>
      <c r="T32" s="2">
        <f t="shared" si="2"/>
        <v>0</v>
      </c>
    </row>
    <row r="33" spans="1:20" x14ac:dyDescent="0.25">
      <c r="A33">
        <v>27</v>
      </c>
      <c r="B33" s="26"/>
      <c r="E33" s="32"/>
      <c r="F33" s="22"/>
      <c r="G33" s="32"/>
      <c r="H33" s="22"/>
      <c r="I33" s="32"/>
      <c r="J33" s="22"/>
      <c r="K33" s="32"/>
      <c r="L33" s="22"/>
      <c r="M33" s="32"/>
      <c r="N33" s="22"/>
      <c r="O33" s="32"/>
      <c r="P33" s="22"/>
      <c r="Q33" s="22"/>
      <c r="R33" s="2">
        <f t="shared" si="0"/>
        <v>0</v>
      </c>
      <c r="S33" s="15">
        <f t="shared" si="1"/>
        <v>0</v>
      </c>
      <c r="T33" s="2">
        <f t="shared" si="2"/>
        <v>0</v>
      </c>
    </row>
    <row r="34" spans="1:20" x14ac:dyDescent="0.25">
      <c r="A34">
        <v>28</v>
      </c>
      <c r="B34" s="26"/>
      <c r="E34" s="32"/>
      <c r="F34" s="22"/>
      <c r="G34" s="32"/>
      <c r="H34" s="22"/>
      <c r="I34" s="32"/>
      <c r="J34" s="22"/>
      <c r="K34" s="32"/>
      <c r="L34" s="22"/>
      <c r="M34" s="32"/>
      <c r="N34" s="22"/>
      <c r="O34" s="32"/>
      <c r="P34" s="22"/>
      <c r="Q34" s="22"/>
      <c r="R34" s="2">
        <f t="shared" si="0"/>
        <v>0</v>
      </c>
      <c r="S34" s="15">
        <f t="shared" si="1"/>
        <v>0</v>
      </c>
      <c r="T34" s="2">
        <f t="shared" si="2"/>
        <v>0</v>
      </c>
    </row>
    <row r="35" spans="1:20" x14ac:dyDescent="0.25">
      <c r="A35">
        <v>29</v>
      </c>
      <c r="B35" s="26"/>
      <c r="E35" s="32"/>
      <c r="F35" s="22"/>
      <c r="G35" s="32"/>
      <c r="H35" s="22"/>
      <c r="I35" s="32"/>
      <c r="J35" s="22"/>
      <c r="K35" s="32"/>
      <c r="L35" s="22"/>
      <c r="M35" s="32"/>
      <c r="N35" s="22"/>
      <c r="O35" s="32"/>
      <c r="P35" s="22"/>
      <c r="Q35" s="22"/>
      <c r="R35" s="2">
        <f t="shared" si="0"/>
        <v>0</v>
      </c>
      <c r="S35" s="15">
        <f t="shared" si="1"/>
        <v>0</v>
      </c>
      <c r="T35" s="2">
        <f t="shared" si="2"/>
        <v>0</v>
      </c>
    </row>
    <row r="36" spans="1:20" x14ac:dyDescent="0.25">
      <c r="A36">
        <v>30</v>
      </c>
      <c r="B36" s="26"/>
      <c r="E36" s="32"/>
      <c r="F36" s="22"/>
      <c r="G36" s="32"/>
      <c r="H36" s="22"/>
      <c r="I36" s="32"/>
      <c r="J36" s="22"/>
      <c r="K36" s="32"/>
      <c r="L36" s="22"/>
      <c r="M36" s="32"/>
      <c r="N36" s="22"/>
      <c r="O36" s="32"/>
      <c r="P36" s="22"/>
      <c r="Q36" s="22"/>
      <c r="R36" s="2">
        <f t="shared" si="0"/>
        <v>0</v>
      </c>
      <c r="S36" s="15">
        <f t="shared" si="1"/>
        <v>0</v>
      </c>
      <c r="T36" s="2">
        <f t="shared" si="2"/>
        <v>0</v>
      </c>
    </row>
    <row r="37" spans="1:20" x14ac:dyDescent="0.25">
      <c r="A37">
        <v>31</v>
      </c>
      <c r="B37" s="26"/>
      <c r="E37" s="32"/>
      <c r="F37" s="22"/>
      <c r="G37" s="32"/>
      <c r="H37" s="22"/>
      <c r="I37" s="32"/>
      <c r="J37" s="22"/>
      <c r="K37" s="32"/>
      <c r="L37" s="22"/>
      <c r="M37" s="32"/>
      <c r="N37" s="22"/>
      <c r="O37" s="32"/>
      <c r="P37" s="22"/>
      <c r="Q37" s="22"/>
      <c r="R37" s="2">
        <f t="shared" si="0"/>
        <v>0</v>
      </c>
      <c r="S37" s="15">
        <f t="shared" si="1"/>
        <v>0</v>
      </c>
      <c r="T37" s="2">
        <f t="shared" si="2"/>
        <v>0</v>
      </c>
    </row>
    <row r="38" spans="1:20" x14ac:dyDescent="0.25">
      <c r="A38">
        <v>32</v>
      </c>
      <c r="B38" s="26"/>
      <c r="E38" s="32"/>
      <c r="F38" s="22"/>
      <c r="G38" s="32"/>
      <c r="H38" s="22"/>
      <c r="I38" s="32"/>
      <c r="J38" s="22"/>
      <c r="K38" s="32"/>
      <c r="L38" s="22"/>
      <c r="M38" s="32"/>
      <c r="N38" s="22"/>
      <c r="O38" s="32"/>
      <c r="P38" s="22"/>
      <c r="Q38" s="22"/>
      <c r="R38" s="2">
        <f t="shared" si="0"/>
        <v>0</v>
      </c>
      <c r="S38" s="15">
        <f t="shared" si="1"/>
        <v>0</v>
      </c>
      <c r="T38" s="2">
        <f t="shared" si="2"/>
        <v>0</v>
      </c>
    </row>
    <row r="39" spans="1:20" x14ac:dyDescent="0.25">
      <c r="A39">
        <v>33</v>
      </c>
      <c r="B39" s="26"/>
      <c r="E39" s="32"/>
      <c r="F39" s="22"/>
      <c r="G39" s="32"/>
      <c r="H39" s="22"/>
      <c r="I39" s="32"/>
      <c r="J39" s="22"/>
      <c r="K39" s="32"/>
      <c r="L39" s="22"/>
      <c r="M39" s="32"/>
      <c r="N39" s="22"/>
      <c r="O39" s="32"/>
      <c r="P39" s="22"/>
      <c r="Q39" s="22"/>
      <c r="R39" s="2">
        <f t="shared" si="0"/>
        <v>0</v>
      </c>
      <c r="S39" s="15">
        <f t="shared" si="1"/>
        <v>0</v>
      </c>
      <c r="T39" s="2">
        <f t="shared" si="2"/>
        <v>0</v>
      </c>
    </row>
    <row r="40" spans="1:20" x14ac:dyDescent="0.25">
      <c r="B40" s="4" t="s">
        <v>13</v>
      </c>
      <c r="E40" s="33">
        <f>SUM(E7:E39)</f>
        <v>0</v>
      </c>
      <c r="F40" s="23">
        <f>SUM(F7:F39)</f>
        <v>0</v>
      </c>
      <c r="G40" s="33">
        <f t="shared" ref="G40:P40" si="3">SUM(G7:G39)</f>
        <v>0</v>
      </c>
      <c r="H40" s="23">
        <f t="shared" si="3"/>
        <v>0</v>
      </c>
      <c r="I40" s="33">
        <f t="shared" si="3"/>
        <v>0</v>
      </c>
      <c r="J40" s="23">
        <f t="shared" si="3"/>
        <v>0</v>
      </c>
      <c r="K40" s="33">
        <f t="shared" si="3"/>
        <v>0</v>
      </c>
      <c r="L40" s="23">
        <f t="shared" si="3"/>
        <v>0</v>
      </c>
      <c r="M40" s="33">
        <f>SUM(M7:M39)</f>
        <v>0</v>
      </c>
      <c r="N40" s="23">
        <f>SUM(N7:N39)</f>
        <v>0</v>
      </c>
      <c r="O40" s="33">
        <f t="shared" si="3"/>
        <v>0</v>
      </c>
      <c r="P40" s="23">
        <f t="shared" si="3"/>
        <v>0</v>
      </c>
      <c r="Q40" s="23"/>
      <c r="R40" s="2">
        <f t="shared" si="0"/>
        <v>0</v>
      </c>
      <c r="S40" s="15">
        <f t="shared" si="1"/>
        <v>0</v>
      </c>
      <c r="T40" s="2">
        <f t="shared" si="2"/>
        <v>0</v>
      </c>
    </row>
    <row r="41" spans="1:20" x14ac:dyDescent="0.25">
      <c r="E41"/>
      <c r="G41"/>
      <c r="I41"/>
      <c r="K41"/>
      <c r="M41"/>
      <c r="O41"/>
      <c r="Q41"/>
    </row>
    <row r="42" spans="1:20" x14ac:dyDescent="0.25">
      <c r="E42"/>
      <c r="G42"/>
      <c r="I42"/>
      <c r="K42"/>
      <c r="M42"/>
      <c r="O42"/>
      <c r="Q42"/>
    </row>
    <row r="43" spans="1:20" x14ac:dyDescent="0.25">
      <c r="E43"/>
      <c r="G43"/>
      <c r="I43"/>
      <c r="K43"/>
      <c r="M43"/>
      <c r="O43"/>
      <c r="Q43"/>
    </row>
    <row r="44" spans="1:20" x14ac:dyDescent="0.25">
      <c r="E44"/>
      <c r="G44"/>
      <c r="I44"/>
      <c r="K44"/>
      <c r="M44"/>
      <c r="O44"/>
      <c r="Q44"/>
    </row>
    <row r="45" spans="1:20" x14ac:dyDescent="0.25">
      <c r="E45"/>
      <c r="G45"/>
      <c r="I45"/>
      <c r="K45"/>
      <c r="M45"/>
      <c r="O45"/>
      <c r="Q45"/>
    </row>
    <row r="46" spans="1:20" x14ac:dyDescent="0.25">
      <c r="E46"/>
      <c r="G46"/>
      <c r="I46"/>
      <c r="K46"/>
      <c r="M46"/>
      <c r="O46"/>
      <c r="Q46"/>
    </row>
    <row r="47" spans="1:20" x14ac:dyDescent="0.25">
      <c r="E47"/>
      <c r="G47"/>
      <c r="I47"/>
      <c r="K47"/>
      <c r="M47"/>
      <c r="O47"/>
      <c r="Q47"/>
    </row>
    <row r="48" spans="1:20" x14ac:dyDescent="0.25">
      <c r="E48"/>
      <c r="G48"/>
      <c r="I48"/>
      <c r="K48"/>
      <c r="M48"/>
      <c r="O48"/>
      <c r="Q48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spans="5:17" x14ac:dyDescent="0.25">
      <c r="E177"/>
      <c r="G177"/>
      <c r="I177"/>
      <c r="K177"/>
      <c r="M177"/>
      <c r="O177"/>
      <c r="Q177"/>
    </row>
    <row r="178" spans="5:17" x14ac:dyDescent="0.25">
      <c r="E178"/>
      <c r="G178"/>
      <c r="I178"/>
      <c r="K178"/>
      <c r="M178"/>
      <c r="O178"/>
      <c r="Q178"/>
    </row>
    <row r="179" spans="5:17" x14ac:dyDescent="0.25">
      <c r="E179"/>
      <c r="G179"/>
      <c r="I179"/>
      <c r="K179"/>
      <c r="M179"/>
      <c r="O179"/>
      <c r="Q179"/>
    </row>
    <row r="180" spans="5:17" x14ac:dyDescent="0.25">
      <c r="E180"/>
      <c r="G180"/>
      <c r="I180"/>
      <c r="K180"/>
      <c r="M180"/>
      <c r="O180"/>
      <c r="Q180"/>
    </row>
    <row r="181" spans="5:17" x14ac:dyDescent="0.25">
      <c r="E181"/>
      <c r="G181"/>
      <c r="I181"/>
      <c r="K181"/>
      <c r="M181"/>
      <c r="O181"/>
      <c r="Q181"/>
    </row>
    <row r="182" spans="5:17" x14ac:dyDescent="0.25">
      <c r="E182"/>
      <c r="G182"/>
      <c r="I182"/>
      <c r="K182"/>
      <c r="M182"/>
      <c r="O182"/>
      <c r="Q182"/>
    </row>
    <row r="183" spans="5:17" x14ac:dyDescent="0.25">
      <c r="E183"/>
      <c r="G183"/>
      <c r="I183"/>
      <c r="K183"/>
      <c r="M183"/>
      <c r="O183"/>
      <c r="Q183"/>
    </row>
    <row r="184" spans="5:17" x14ac:dyDescent="0.25">
      <c r="E184"/>
      <c r="G184"/>
      <c r="I184"/>
      <c r="K184"/>
      <c r="M184"/>
      <c r="O184"/>
      <c r="Q184"/>
    </row>
    <row r="185" spans="5:17" x14ac:dyDescent="0.25">
      <c r="E185"/>
      <c r="G185"/>
      <c r="I185"/>
      <c r="K185"/>
      <c r="M185"/>
      <c r="O185"/>
      <c r="Q185"/>
    </row>
    <row r="186" spans="5:17" x14ac:dyDescent="0.25">
      <c r="E186"/>
      <c r="G186"/>
      <c r="I186"/>
      <c r="K186"/>
      <c r="M186"/>
      <c r="O186"/>
      <c r="Q186"/>
    </row>
    <row r="187" spans="5:17" x14ac:dyDescent="0.25">
      <c r="Q187"/>
    </row>
    <row r="188" spans="5:17" x14ac:dyDescent="0.25">
      <c r="Q188"/>
    </row>
    <row r="189" spans="5:17" x14ac:dyDescent="0.25">
      <c r="Q189"/>
    </row>
    <row r="190" spans="5:17" x14ac:dyDescent="0.25">
      <c r="Q190"/>
    </row>
    <row r="191" spans="5:17" x14ac:dyDescent="0.25">
      <c r="Q191"/>
    </row>
    <row r="192" spans="5:17" x14ac:dyDescent="0.25">
      <c r="Q192"/>
    </row>
    <row r="193" spans="17:17" x14ac:dyDescent="0.25">
      <c r="Q193"/>
    </row>
    <row r="194" spans="17:17" x14ac:dyDescent="0.25">
      <c r="Q194"/>
    </row>
    <row r="195" spans="17:17" x14ac:dyDescent="0.25">
      <c r="Q195"/>
    </row>
    <row r="196" spans="17:17" x14ac:dyDescent="0.25">
      <c r="Q196"/>
    </row>
    <row r="197" spans="17:17" x14ac:dyDescent="0.25">
      <c r="Q197"/>
    </row>
    <row r="198" spans="17:17" x14ac:dyDescent="0.25">
      <c r="Q198"/>
    </row>
    <row r="199" spans="17:17" x14ac:dyDescent="0.25">
      <c r="Q199"/>
    </row>
    <row r="200" spans="17:17" x14ac:dyDescent="0.25">
      <c r="Q200"/>
    </row>
    <row r="201" spans="17:17" x14ac:dyDescent="0.25">
      <c r="Q201"/>
    </row>
    <row r="202" spans="17:17" x14ac:dyDescent="0.25">
      <c r="Q202"/>
    </row>
    <row r="203" spans="17:17" x14ac:dyDescent="0.25">
      <c r="Q203"/>
    </row>
    <row r="204" spans="17:17" x14ac:dyDescent="0.25">
      <c r="Q204"/>
    </row>
    <row r="205" spans="17:17" x14ac:dyDescent="0.25">
      <c r="Q205"/>
    </row>
    <row r="206" spans="17:17" x14ac:dyDescent="0.25">
      <c r="Q206"/>
    </row>
    <row r="207" spans="17:17" x14ac:dyDescent="0.25">
      <c r="Q207"/>
    </row>
    <row r="208" spans="17:17" x14ac:dyDescent="0.25">
      <c r="Q208"/>
    </row>
    <row r="209" spans="17:17" x14ac:dyDescent="0.25">
      <c r="Q209"/>
    </row>
    <row r="210" spans="17:17" x14ac:dyDescent="0.25">
      <c r="Q210"/>
    </row>
    <row r="211" spans="17:17" x14ac:dyDescent="0.25">
      <c r="Q211"/>
    </row>
    <row r="212" spans="17:17" x14ac:dyDescent="0.25">
      <c r="Q212"/>
    </row>
    <row r="213" spans="17:17" x14ac:dyDescent="0.25">
      <c r="Q213"/>
    </row>
    <row r="214" spans="17:17" x14ac:dyDescent="0.25">
      <c r="Q214"/>
    </row>
    <row r="215" spans="17:17" x14ac:dyDescent="0.25">
      <c r="Q215"/>
    </row>
    <row r="216" spans="17:17" x14ac:dyDescent="0.25">
      <c r="Q216"/>
    </row>
    <row r="217" spans="17:17" x14ac:dyDescent="0.25">
      <c r="Q217"/>
    </row>
    <row r="218" spans="17:17" x14ac:dyDescent="0.25">
      <c r="Q218"/>
    </row>
    <row r="219" spans="17:17" x14ac:dyDescent="0.25">
      <c r="Q219"/>
    </row>
    <row r="220" spans="17:17" x14ac:dyDescent="0.25">
      <c r="Q220"/>
    </row>
    <row r="221" spans="17:17" x14ac:dyDescent="0.25">
      <c r="Q221"/>
    </row>
    <row r="222" spans="17:17" x14ac:dyDescent="0.25">
      <c r="Q222"/>
    </row>
    <row r="223" spans="17:17" x14ac:dyDescent="0.25">
      <c r="Q223"/>
    </row>
    <row r="224" spans="17:17" x14ac:dyDescent="0.25">
      <c r="Q224"/>
    </row>
    <row r="225" spans="17:17" x14ac:dyDescent="0.25">
      <c r="Q225"/>
    </row>
    <row r="226" spans="17:17" x14ac:dyDescent="0.25">
      <c r="Q226"/>
    </row>
    <row r="227" spans="17:17" x14ac:dyDescent="0.25">
      <c r="Q227"/>
    </row>
    <row r="228" spans="17:17" x14ac:dyDescent="0.25">
      <c r="Q228"/>
    </row>
    <row r="229" spans="17:17" x14ac:dyDescent="0.25">
      <c r="Q229"/>
    </row>
    <row r="230" spans="17:17" x14ac:dyDescent="0.25">
      <c r="Q230"/>
    </row>
    <row r="231" spans="17:17" x14ac:dyDescent="0.25">
      <c r="Q231"/>
    </row>
    <row r="232" spans="17:17" x14ac:dyDescent="0.25">
      <c r="Q232"/>
    </row>
    <row r="233" spans="17:17" x14ac:dyDescent="0.25">
      <c r="Q233"/>
    </row>
    <row r="234" spans="17:17" x14ac:dyDescent="0.25">
      <c r="Q234"/>
    </row>
    <row r="235" spans="17:17" x14ac:dyDescent="0.25">
      <c r="Q235"/>
    </row>
    <row r="236" spans="17:17" x14ac:dyDescent="0.25">
      <c r="Q236"/>
    </row>
    <row r="237" spans="17:17" x14ac:dyDescent="0.25">
      <c r="Q237"/>
    </row>
    <row r="238" spans="17:17" x14ac:dyDescent="0.25">
      <c r="Q238"/>
    </row>
    <row r="239" spans="17:17" x14ac:dyDescent="0.25">
      <c r="Q239"/>
    </row>
    <row r="240" spans="17:17" x14ac:dyDescent="0.25">
      <c r="Q240"/>
    </row>
    <row r="241" spans="17:17" x14ac:dyDescent="0.25">
      <c r="Q241"/>
    </row>
    <row r="242" spans="17:17" x14ac:dyDescent="0.25">
      <c r="Q242"/>
    </row>
    <row r="243" spans="17:17" x14ac:dyDescent="0.25">
      <c r="Q243"/>
    </row>
    <row r="244" spans="17:17" x14ac:dyDescent="0.25">
      <c r="Q244"/>
    </row>
    <row r="245" spans="17:17" x14ac:dyDescent="0.25">
      <c r="Q245"/>
    </row>
    <row r="246" spans="17:17" x14ac:dyDescent="0.25">
      <c r="Q246"/>
    </row>
    <row r="247" spans="17:17" x14ac:dyDescent="0.25">
      <c r="Q247"/>
    </row>
    <row r="248" spans="17:17" x14ac:dyDescent="0.25">
      <c r="Q248"/>
    </row>
    <row r="249" spans="17:17" x14ac:dyDescent="0.25">
      <c r="Q249"/>
    </row>
    <row r="250" spans="17:17" x14ac:dyDescent="0.25">
      <c r="Q250"/>
    </row>
    <row r="251" spans="17:17" x14ac:dyDescent="0.25">
      <c r="Q251"/>
    </row>
    <row r="252" spans="17:17" x14ac:dyDescent="0.25">
      <c r="Q252"/>
    </row>
    <row r="253" spans="17:17" x14ac:dyDescent="0.25">
      <c r="Q253"/>
    </row>
    <row r="254" spans="17:17" x14ac:dyDescent="0.25">
      <c r="Q254"/>
    </row>
    <row r="255" spans="17:17" x14ac:dyDescent="0.25">
      <c r="Q255"/>
    </row>
    <row r="256" spans="17:17" x14ac:dyDescent="0.25">
      <c r="Q256"/>
    </row>
    <row r="257" spans="17:17" x14ac:dyDescent="0.25">
      <c r="Q257"/>
    </row>
    <row r="258" spans="17:17" x14ac:dyDescent="0.25">
      <c r="Q258"/>
    </row>
    <row r="259" spans="17:17" x14ac:dyDescent="0.25">
      <c r="Q259"/>
    </row>
    <row r="260" spans="17:17" x14ac:dyDescent="0.25">
      <c r="Q260"/>
    </row>
    <row r="261" spans="17:17" x14ac:dyDescent="0.25">
      <c r="Q261"/>
    </row>
    <row r="262" spans="17:17" x14ac:dyDescent="0.25">
      <c r="Q262"/>
    </row>
    <row r="263" spans="17:17" x14ac:dyDescent="0.25">
      <c r="Q263"/>
    </row>
    <row r="264" spans="17:17" x14ac:dyDescent="0.25">
      <c r="Q264"/>
    </row>
    <row r="265" spans="17:17" x14ac:dyDescent="0.25">
      <c r="Q265"/>
    </row>
    <row r="266" spans="17:17" x14ac:dyDescent="0.25">
      <c r="Q266"/>
    </row>
    <row r="267" spans="17:17" x14ac:dyDescent="0.25">
      <c r="Q267"/>
    </row>
    <row r="268" spans="17:17" x14ac:dyDescent="0.25">
      <c r="Q268"/>
    </row>
    <row r="269" spans="17:17" x14ac:dyDescent="0.25">
      <c r="Q269"/>
    </row>
    <row r="270" spans="17:17" x14ac:dyDescent="0.25">
      <c r="Q270"/>
    </row>
    <row r="271" spans="17:17" x14ac:dyDescent="0.25">
      <c r="Q271"/>
    </row>
    <row r="272" spans="17:17" x14ac:dyDescent="0.25">
      <c r="Q272"/>
    </row>
    <row r="273" spans="17:17" x14ac:dyDescent="0.25">
      <c r="Q273"/>
    </row>
    <row r="274" spans="17:17" x14ac:dyDescent="0.25">
      <c r="Q274"/>
    </row>
    <row r="275" spans="17:17" x14ac:dyDescent="0.25">
      <c r="Q275"/>
    </row>
    <row r="276" spans="17:17" x14ac:dyDescent="0.25">
      <c r="Q276"/>
    </row>
    <row r="277" spans="17:17" x14ac:dyDescent="0.25">
      <c r="Q277"/>
    </row>
    <row r="278" spans="17:17" x14ac:dyDescent="0.25">
      <c r="Q278"/>
    </row>
    <row r="279" spans="17:17" x14ac:dyDescent="0.25">
      <c r="Q279"/>
    </row>
    <row r="280" spans="17:17" x14ac:dyDescent="0.25">
      <c r="Q280"/>
    </row>
    <row r="281" spans="17:17" x14ac:dyDescent="0.25">
      <c r="Q281"/>
    </row>
    <row r="282" spans="17:17" x14ac:dyDescent="0.25">
      <c r="Q282"/>
    </row>
    <row r="283" spans="17:17" x14ac:dyDescent="0.25">
      <c r="Q283"/>
    </row>
    <row r="284" spans="17:17" x14ac:dyDescent="0.25">
      <c r="Q284"/>
    </row>
    <row r="285" spans="17:17" x14ac:dyDescent="0.25">
      <c r="Q285"/>
    </row>
    <row r="286" spans="17:17" x14ac:dyDescent="0.25">
      <c r="Q286"/>
    </row>
    <row r="287" spans="17:17" x14ac:dyDescent="0.25">
      <c r="Q287"/>
    </row>
    <row r="288" spans="17:17" x14ac:dyDescent="0.25">
      <c r="Q288"/>
    </row>
    <row r="289" spans="17:17" x14ac:dyDescent="0.25">
      <c r="Q289"/>
    </row>
    <row r="290" spans="17:17" x14ac:dyDescent="0.25">
      <c r="Q290"/>
    </row>
    <row r="291" spans="17:17" x14ac:dyDescent="0.25">
      <c r="Q291"/>
    </row>
    <row r="292" spans="17:17" x14ac:dyDescent="0.25">
      <c r="Q292"/>
    </row>
    <row r="293" spans="17:17" x14ac:dyDescent="0.25">
      <c r="Q293"/>
    </row>
    <row r="294" spans="17:17" x14ac:dyDescent="0.25">
      <c r="Q294"/>
    </row>
    <row r="295" spans="17:17" x14ac:dyDescent="0.25">
      <c r="Q295"/>
    </row>
    <row r="296" spans="17:17" x14ac:dyDescent="0.25">
      <c r="Q296"/>
    </row>
    <row r="297" spans="17:17" x14ac:dyDescent="0.25">
      <c r="Q297"/>
    </row>
    <row r="298" spans="17:17" x14ac:dyDescent="0.25">
      <c r="Q298"/>
    </row>
    <row r="299" spans="17:17" x14ac:dyDescent="0.25">
      <c r="Q299"/>
    </row>
    <row r="300" spans="17:17" x14ac:dyDescent="0.25">
      <c r="Q300"/>
    </row>
    <row r="301" spans="17:17" x14ac:dyDescent="0.25">
      <c r="Q301"/>
    </row>
    <row r="302" spans="17:17" x14ac:dyDescent="0.25">
      <c r="Q302"/>
    </row>
    <row r="303" spans="17:17" x14ac:dyDescent="0.25">
      <c r="Q303"/>
    </row>
    <row r="304" spans="17:17" x14ac:dyDescent="0.25">
      <c r="Q304"/>
    </row>
    <row r="305" spans="17:17" x14ac:dyDescent="0.25">
      <c r="Q305"/>
    </row>
    <row r="306" spans="17:17" x14ac:dyDescent="0.25">
      <c r="Q306"/>
    </row>
    <row r="307" spans="17:17" x14ac:dyDescent="0.25">
      <c r="Q307"/>
    </row>
    <row r="308" spans="17:17" x14ac:dyDescent="0.25">
      <c r="Q308"/>
    </row>
    <row r="309" spans="17:17" x14ac:dyDescent="0.25">
      <c r="Q309"/>
    </row>
    <row r="310" spans="17:17" x14ac:dyDescent="0.25">
      <c r="Q310"/>
    </row>
    <row r="311" spans="17:17" x14ac:dyDescent="0.25">
      <c r="Q311"/>
    </row>
    <row r="312" spans="17:17" x14ac:dyDescent="0.25">
      <c r="Q312"/>
    </row>
    <row r="313" spans="17:17" x14ac:dyDescent="0.25">
      <c r="Q313"/>
    </row>
    <row r="314" spans="17:17" x14ac:dyDescent="0.25">
      <c r="Q314"/>
    </row>
    <row r="315" spans="17:17" x14ac:dyDescent="0.25">
      <c r="Q315"/>
    </row>
    <row r="316" spans="17:17" x14ac:dyDescent="0.25">
      <c r="Q316"/>
    </row>
    <row r="317" spans="17:17" x14ac:dyDescent="0.25">
      <c r="Q317"/>
    </row>
    <row r="318" spans="17:17" x14ac:dyDescent="0.25">
      <c r="Q318"/>
    </row>
    <row r="319" spans="17:17" x14ac:dyDescent="0.25">
      <c r="Q319"/>
    </row>
    <row r="320" spans="17:17" x14ac:dyDescent="0.25">
      <c r="Q320"/>
    </row>
    <row r="321" spans="17:17" x14ac:dyDescent="0.25">
      <c r="Q321"/>
    </row>
    <row r="322" spans="17:17" x14ac:dyDescent="0.25">
      <c r="Q322"/>
    </row>
    <row r="323" spans="17:17" x14ac:dyDescent="0.25">
      <c r="Q323"/>
    </row>
    <row r="324" spans="17:17" x14ac:dyDescent="0.25">
      <c r="Q324"/>
    </row>
    <row r="325" spans="17:17" x14ac:dyDescent="0.25">
      <c r="Q325"/>
    </row>
    <row r="326" spans="17:17" x14ac:dyDescent="0.25">
      <c r="Q326"/>
    </row>
    <row r="327" spans="17:17" x14ac:dyDescent="0.25">
      <c r="Q327"/>
    </row>
    <row r="328" spans="17:17" x14ac:dyDescent="0.25">
      <c r="Q328"/>
    </row>
    <row r="329" spans="17:17" x14ac:dyDescent="0.25">
      <c r="Q329"/>
    </row>
    <row r="330" spans="17:17" x14ac:dyDescent="0.25">
      <c r="Q330"/>
    </row>
    <row r="331" spans="17:17" x14ac:dyDescent="0.25">
      <c r="Q331"/>
    </row>
    <row r="332" spans="17:17" x14ac:dyDescent="0.25">
      <c r="Q332"/>
    </row>
    <row r="333" spans="17:17" x14ac:dyDescent="0.25">
      <c r="Q333"/>
    </row>
    <row r="334" spans="17:17" x14ac:dyDescent="0.25">
      <c r="Q334"/>
    </row>
    <row r="335" spans="17:17" x14ac:dyDescent="0.25">
      <c r="Q335"/>
    </row>
    <row r="336" spans="17:17" x14ac:dyDescent="0.25">
      <c r="Q336"/>
    </row>
    <row r="337" spans="17:17" x14ac:dyDescent="0.25">
      <c r="Q337"/>
    </row>
    <row r="338" spans="17:17" x14ac:dyDescent="0.25">
      <c r="Q338"/>
    </row>
    <row r="339" spans="17:17" x14ac:dyDescent="0.25">
      <c r="Q339"/>
    </row>
    <row r="340" spans="17:17" x14ac:dyDescent="0.25">
      <c r="Q340"/>
    </row>
    <row r="341" spans="17:17" x14ac:dyDescent="0.25">
      <c r="Q341"/>
    </row>
    <row r="342" spans="17:17" x14ac:dyDescent="0.25">
      <c r="Q342"/>
    </row>
    <row r="343" spans="17:17" x14ac:dyDescent="0.25">
      <c r="Q343"/>
    </row>
    <row r="344" spans="17:17" x14ac:dyDescent="0.25">
      <c r="Q344"/>
    </row>
    <row r="345" spans="17:17" x14ac:dyDescent="0.25">
      <c r="Q345"/>
    </row>
    <row r="346" spans="17:17" x14ac:dyDescent="0.25">
      <c r="Q346"/>
    </row>
    <row r="347" spans="17:17" x14ac:dyDescent="0.25">
      <c r="Q347"/>
    </row>
    <row r="348" spans="17:17" x14ac:dyDescent="0.25">
      <c r="Q348"/>
    </row>
    <row r="349" spans="17:17" x14ac:dyDescent="0.25">
      <c r="Q349"/>
    </row>
    <row r="350" spans="17:17" x14ac:dyDescent="0.25">
      <c r="Q350"/>
    </row>
    <row r="351" spans="17:17" x14ac:dyDescent="0.25">
      <c r="Q351"/>
    </row>
    <row r="352" spans="17:17" x14ac:dyDescent="0.25">
      <c r="Q352"/>
    </row>
    <row r="353" spans="17:17" x14ac:dyDescent="0.25">
      <c r="Q353"/>
    </row>
    <row r="354" spans="17:17" x14ac:dyDescent="0.25">
      <c r="Q354"/>
    </row>
    <row r="355" spans="17:17" x14ac:dyDescent="0.25">
      <c r="Q355"/>
    </row>
    <row r="356" spans="17:17" x14ac:dyDescent="0.25">
      <c r="Q356"/>
    </row>
    <row r="357" spans="17:17" x14ac:dyDescent="0.25">
      <c r="Q357"/>
    </row>
    <row r="358" spans="17:17" x14ac:dyDescent="0.25">
      <c r="Q358"/>
    </row>
    <row r="359" spans="17:17" x14ac:dyDescent="0.25">
      <c r="Q359"/>
    </row>
    <row r="360" spans="17:17" x14ac:dyDescent="0.25">
      <c r="Q360"/>
    </row>
    <row r="361" spans="17:17" x14ac:dyDescent="0.25">
      <c r="Q361"/>
    </row>
    <row r="362" spans="17:17" x14ac:dyDescent="0.25">
      <c r="Q362"/>
    </row>
    <row r="363" spans="17:17" x14ac:dyDescent="0.25">
      <c r="Q363"/>
    </row>
    <row r="364" spans="17:17" x14ac:dyDescent="0.25">
      <c r="Q364"/>
    </row>
    <row r="365" spans="17:17" x14ac:dyDescent="0.25">
      <c r="Q365"/>
    </row>
    <row r="366" spans="17:17" x14ac:dyDescent="0.25">
      <c r="Q366"/>
    </row>
    <row r="367" spans="17:17" x14ac:dyDescent="0.25">
      <c r="Q367"/>
    </row>
    <row r="368" spans="17:17" x14ac:dyDescent="0.25">
      <c r="Q368"/>
    </row>
    <row r="369" spans="17:17" x14ac:dyDescent="0.25">
      <c r="Q369"/>
    </row>
    <row r="370" spans="17:17" x14ac:dyDescent="0.25">
      <c r="Q370"/>
    </row>
    <row r="371" spans="17:17" x14ac:dyDescent="0.25">
      <c r="Q371"/>
    </row>
    <row r="372" spans="17:17" x14ac:dyDescent="0.25">
      <c r="Q372"/>
    </row>
    <row r="373" spans="17:17" x14ac:dyDescent="0.25">
      <c r="Q373"/>
    </row>
    <row r="374" spans="17:17" x14ac:dyDescent="0.25">
      <c r="Q374"/>
    </row>
    <row r="375" spans="17:17" x14ac:dyDescent="0.25">
      <c r="Q375"/>
    </row>
    <row r="376" spans="17:17" x14ac:dyDescent="0.25">
      <c r="Q376"/>
    </row>
    <row r="377" spans="17:17" x14ac:dyDescent="0.25">
      <c r="Q377"/>
    </row>
    <row r="378" spans="17:17" x14ac:dyDescent="0.25">
      <c r="Q378"/>
    </row>
    <row r="379" spans="17:17" x14ac:dyDescent="0.25">
      <c r="Q379"/>
    </row>
    <row r="380" spans="17:17" x14ac:dyDescent="0.25">
      <c r="Q380"/>
    </row>
    <row r="381" spans="17:17" x14ac:dyDescent="0.25">
      <c r="Q381"/>
    </row>
    <row r="382" spans="17:17" x14ac:dyDescent="0.25">
      <c r="Q382"/>
    </row>
    <row r="383" spans="17:17" x14ac:dyDescent="0.25">
      <c r="Q383"/>
    </row>
    <row r="384" spans="17:17" x14ac:dyDescent="0.25">
      <c r="Q384"/>
    </row>
    <row r="385" spans="17:17" x14ac:dyDescent="0.25">
      <c r="Q385"/>
    </row>
    <row r="386" spans="17:17" x14ac:dyDescent="0.25">
      <c r="Q386"/>
    </row>
    <row r="387" spans="17:17" x14ac:dyDescent="0.25">
      <c r="Q387"/>
    </row>
    <row r="388" spans="17:17" x14ac:dyDescent="0.25">
      <c r="Q388"/>
    </row>
    <row r="389" spans="17:17" x14ac:dyDescent="0.25">
      <c r="Q389"/>
    </row>
    <row r="390" spans="17:17" x14ac:dyDescent="0.25">
      <c r="Q390"/>
    </row>
    <row r="391" spans="17:17" x14ac:dyDescent="0.25">
      <c r="Q391"/>
    </row>
    <row r="392" spans="17:17" x14ac:dyDescent="0.25">
      <c r="Q392"/>
    </row>
    <row r="393" spans="17:17" x14ac:dyDescent="0.25">
      <c r="Q393"/>
    </row>
    <row r="394" spans="17:17" x14ac:dyDescent="0.25">
      <c r="Q394"/>
    </row>
    <row r="395" spans="17:17" x14ac:dyDescent="0.25">
      <c r="Q395"/>
    </row>
    <row r="396" spans="17:17" x14ac:dyDescent="0.25">
      <c r="Q396"/>
    </row>
    <row r="397" spans="17:17" x14ac:dyDescent="0.25">
      <c r="Q397"/>
    </row>
    <row r="398" spans="17:17" x14ac:dyDescent="0.25">
      <c r="Q398"/>
    </row>
    <row r="399" spans="17:17" x14ac:dyDescent="0.25">
      <c r="Q399"/>
    </row>
    <row r="400" spans="17:17" x14ac:dyDescent="0.25">
      <c r="Q400"/>
    </row>
    <row r="401" spans="17:17" x14ac:dyDescent="0.25">
      <c r="Q401"/>
    </row>
    <row r="402" spans="17:17" x14ac:dyDescent="0.25">
      <c r="Q402"/>
    </row>
    <row r="403" spans="17:17" x14ac:dyDescent="0.25">
      <c r="Q403"/>
    </row>
    <row r="404" spans="17:17" x14ac:dyDescent="0.25">
      <c r="Q404"/>
    </row>
    <row r="405" spans="17:17" x14ac:dyDescent="0.25">
      <c r="Q405"/>
    </row>
    <row r="406" spans="17:17" x14ac:dyDescent="0.25">
      <c r="Q406"/>
    </row>
    <row r="407" spans="17:17" x14ac:dyDescent="0.25">
      <c r="Q407"/>
    </row>
    <row r="408" spans="17:17" x14ac:dyDescent="0.25">
      <c r="Q408"/>
    </row>
    <row r="409" spans="17:17" x14ac:dyDescent="0.25">
      <c r="Q409"/>
    </row>
    <row r="410" spans="17:17" x14ac:dyDescent="0.25">
      <c r="Q410"/>
    </row>
    <row r="411" spans="17:17" x14ac:dyDescent="0.25">
      <c r="Q411"/>
    </row>
    <row r="412" spans="17:17" x14ac:dyDescent="0.25">
      <c r="Q412"/>
    </row>
    <row r="413" spans="17:17" x14ac:dyDescent="0.25">
      <c r="Q413"/>
    </row>
    <row r="414" spans="17:17" x14ac:dyDescent="0.25">
      <c r="Q414"/>
    </row>
    <row r="415" spans="17:17" x14ac:dyDescent="0.25">
      <c r="Q415"/>
    </row>
    <row r="416" spans="17:17" x14ac:dyDescent="0.25">
      <c r="Q416"/>
    </row>
    <row r="417" spans="17:17" x14ac:dyDescent="0.25">
      <c r="Q417"/>
    </row>
    <row r="418" spans="17:17" x14ac:dyDescent="0.25">
      <c r="Q418"/>
    </row>
    <row r="419" spans="17:17" x14ac:dyDescent="0.25">
      <c r="Q419"/>
    </row>
    <row r="420" spans="17:17" x14ac:dyDescent="0.25">
      <c r="Q420"/>
    </row>
    <row r="421" spans="17:17" x14ac:dyDescent="0.25">
      <c r="Q421"/>
    </row>
    <row r="422" spans="17:17" x14ac:dyDescent="0.25">
      <c r="Q422"/>
    </row>
    <row r="423" spans="17:17" x14ac:dyDescent="0.25">
      <c r="Q423"/>
    </row>
    <row r="424" spans="17:17" x14ac:dyDescent="0.25">
      <c r="Q424"/>
    </row>
    <row r="425" spans="17:17" x14ac:dyDescent="0.25">
      <c r="Q425"/>
    </row>
    <row r="426" spans="17:17" x14ac:dyDescent="0.25">
      <c r="Q426"/>
    </row>
    <row r="427" spans="17:17" x14ac:dyDescent="0.25">
      <c r="Q427"/>
    </row>
    <row r="428" spans="17:17" x14ac:dyDescent="0.25">
      <c r="Q428"/>
    </row>
    <row r="429" spans="17:17" x14ac:dyDescent="0.25">
      <c r="Q429"/>
    </row>
    <row r="430" spans="17:17" x14ac:dyDescent="0.25">
      <c r="Q430"/>
    </row>
    <row r="431" spans="17:17" x14ac:dyDescent="0.25">
      <c r="Q431"/>
    </row>
    <row r="432" spans="17:17" x14ac:dyDescent="0.25">
      <c r="Q432"/>
    </row>
    <row r="433" spans="17:17" x14ac:dyDescent="0.25">
      <c r="Q433"/>
    </row>
    <row r="434" spans="17:17" x14ac:dyDescent="0.25">
      <c r="Q434"/>
    </row>
    <row r="435" spans="17:17" x14ac:dyDescent="0.25">
      <c r="Q435"/>
    </row>
    <row r="436" spans="17:17" x14ac:dyDescent="0.25">
      <c r="Q436"/>
    </row>
    <row r="437" spans="17:17" x14ac:dyDescent="0.25">
      <c r="Q437"/>
    </row>
    <row r="438" spans="17:17" x14ac:dyDescent="0.25">
      <c r="Q438"/>
    </row>
    <row r="439" spans="17:17" x14ac:dyDescent="0.25">
      <c r="Q439"/>
    </row>
    <row r="440" spans="17:17" x14ac:dyDescent="0.25">
      <c r="Q440"/>
    </row>
    <row r="441" spans="17:17" x14ac:dyDescent="0.25">
      <c r="Q441"/>
    </row>
    <row r="442" spans="17:17" x14ac:dyDescent="0.25">
      <c r="Q442"/>
    </row>
    <row r="443" spans="17:17" x14ac:dyDescent="0.25">
      <c r="Q443"/>
    </row>
    <row r="444" spans="17:17" x14ac:dyDescent="0.25">
      <c r="Q444"/>
    </row>
    <row r="445" spans="17:17" x14ac:dyDescent="0.25">
      <c r="Q445"/>
    </row>
    <row r="446" spans="17:17" x14ac:dyDescent="0.25">
      <c r="Q446"/>
    </row>
    <row r="447" spans="17:17" x14ac:dyDescent="0.25">
      <c r="Q447"/>
    </row>
    <row r="448" spans="17:17" x14ac:dyDescent="0.25">
      <c r="Q448"/>
    </row>
    <row r="449" spans="17:17" x14ac:dyDescent="0.25">
      <c r="Q449"/>
    </row>
    <row r="450" spans="17:17" x14ac:dyDescent="0.25">
      <c r="Q450"/>
    </row>
    <row r="451" spans="17:17" x14ac:dyDescent="0.25">
      <c r="Q451"/>
    </row>
    <row r="452" spans="17:17" x14ac:dyDescent="0.25">
      <c r="Q452"/>
    </row>
    <row r="453" spans="17:17" x14ac:dyDescent="0.25">
      <c r="Q453"/>
    </row>
    <row r="454" spans="17:17" x14ac:dyDescent="0.25">
      <c r="Q454"/>
    </row>
    <row r="455" spans="17:17" x14ac:dyDescent="0.25">
      <c r="Q455"/>
    </row>
    <row r="456" spans="17:17" x14ac:dyDescent="0.25">
      <c r="Q456"/>
    </row>
    <row r="457" spans="17:17" x14ac:dyDescent="0.25">
      <c r="Q457"/>
    </row>
    <row r="458" spans="17:17" x14ac:dyDescent="0.25">
      <c r="Q458"/>
    </row>
    <row r="459" spans="17:17" x14ac:dyDescent="0.25">
      <c r="Q459"/>
    </row>
    <row r="460" spans="17:17" x14ac:dyDescent="0.25">
      <c r="Q460"/>
    </row>
    <row r="461" spans="17:17" x14ac:dyDescent="0.25">
      <c r="Q461"/>
    </row>
    <row r="462" spans="17:17" x14ac:dyDescent="0.25">
      <c r="Q462"/>
    </row>
    <row r="463" spans="17:17" x14ac:dyDescent="0.25">
      <c r="Q463"/>
    </row>
    <row r="464" spans="17:17" x14ac:dyDescent="0.25">
      <c r="Q464"/>
    </row>
    <row r="465" spans="17:17" x14ac:dyDescent="0.25">
      <c r="Q465"/>
    </row>
    <row r="466" spans="17:17" x14ac:dyDescent="0.25">
      <c r="Q466"/>
    </row>
    <row r="467" spans="17:17" x14ac:dyDescent="0.25">
      <c r="Q467"/>
    </row>
    <row r="468" spans="17:17" x14ac:dyDescent="0.25">
      <c r="Q468"/>
    </row>
    <row r="469" spans="17:17" x14ac:dyDescent="0.25">
      <c r="Q469"/>
    </row>
    <row r="470" spans="17:17" x14ac:dyDescent="0.25">
      <c r="Q470"/>
    </row>
    <row r="471" spans="17:17" x14ac:dyDescent="0.25">
      <c r="Q471"/>
    </row>
    <row r="472" spans="17:17" x14ac:dyDescent="0.25">
      <c r="Q472"/>
    </row>
    <row r="473" spans="17:17" x14ac:dyDescent="0.25">
      <c r="Q473"/>
    </row>
    <row r="474" spans="17:17" x14ac:dyDescent="0.25">
      <c r="Q474"/>
    </row>
    <row r="475" spans="17:17" x14ac:dyDescent="0.25">
      <c r="Q475"/>
    </row>
    <row r="476" spans="17:17" x14ac:dyDescent="0.25">
      <c r="Q476"/>
    </row>
    <row r="477" spans="17:17" x14ac:dyDescent="0.25">
      <c r="Q477"/>
    </row>
    <row r="478" spans="17:17" x14ac:dyDescent="0.25">
      <c r="Q478"/>
    </row>
    <row r="479" spans="17:17" x14ac:dyDescent="0.25">
      <c r="Q479"/>
    </row>
    <row r="480" spans="17:17" x14ac:dyDescent="0.25">
      <c r="Q480"/>
    </row>
    <row r="481" spans="17:17" x14ac:dyDescent="0.25">
      <c r="Q481"/>
    </row>
    <row r="482" spans="17:17" x14ac:dyDescent="0.25">
      <c r="Q482"/>
    </row>
    <row r="483" spans="17:17" x14ac:dyDescent="0.25">
      <c r="Q483"/>
    </row>
    <row r="484" spans="17:17" x14ac:dyDescent="0.25">
      <c r="Q484"/>
    </row>
    <row r="485" spans="17:17" x14ac:dyDescent="0.25">
      <c r="Q485"/>
    </row>
    <row r="486" spans="17:17" x14ac:dyDescent="0.25">
      <c r="Q486"/>
    </row>
    <row r="487" spans="17:17" x14ac:dyDescent="0.25">
      <c r="Q487"/>
    </row>
    <row r="488" spans="17:17" x14ac:dyDescent="0.25">
      <c r="Q488"/>
    </row>
    <row r="489" spans="17:17" x14ac:dyDescent="0.25">
      <c r="Q489"/>
    </row>
    <row r="490" spans="17:17" x14ac:dyDescent="0.25">
      <c r="Q490"/>
    </row>
    <row r="491" spans="17:17" x14ac:dyDescent="0.25">
      <c r="Q491"/>
    </row>
    <row r="492" spans="17:17" x14ac:dyDescent="0.25">
      <c r="Q492"/>
    </row>
    <row r="493" spans="17:17" x14ac:dyDescent="0.25">
      <c r="Q493"/>
    </row>
    <row r="494" spans="17:17" x14ac:dyDescent="0.25">
      <c r="Q494"/>
    </row>
    <row r="495" spans="17:17" x14ac:dyDescent="0.25">
      <c r="Q495"/>
    </row>
    <row r="496" spans="17:17" x14ac:dyDescent="0.25">
      <c r="Q496"/>
    </row>
    <row r="497" spans="17:17" x14ac:dyDescent="0.25">
      <c r="Q497"/>
    </row>
    <row r="498" spans="17:17" x14ac:dyDescent="0.25">
      <c r="Q498"/>
    </row>
    <row r="499" spans="17:17" x14ac:dyDescent="0.25">
      <c r="Q499"/>
    </row>
    <row r="500" spans="17:17" x14ac:dyDescent="0.25">
      <c r="Q500"/>
    </row>
    <row r="501" spans="17:17" x14ac:dyDescent="0.25">
      <c r="Q501"/>
    </row>
    <row r="502" spans="17:17" x14ac:dyDescent="0.25">
      <c r="Q502"/>
    </row>
    <row r="503" spans="17:17" x14ac:dyDescent="0.25">
      <c r="Q503"/>
    </row>
    <row r="504" spans="17:17" x14ac:dyDescent="0.25">
      <c r="Q504"/>
    </row>
    <row r="505" spans="17:17" x14ac:dyDescent="0.25">
      <c r="Q505"/>
    </row>
    <row r="506" spans="17:17" x14ac:dyDescent="0.25">
      <c r="Q506"/>
    </row>
    <row r="507" spans="17:17" x14ac:dyDescent="0.25">
      <c r="Q507"/>
    </row>
    <row r="508" spans="17:17" x14ac:dyDescent="0.25">
      <c r="Q508"/>
    </row>
    <row r="509" spans="17:17" x14ac:dyDescent="0.25">
      <c r="Q509"/>
    </row>
    <row r="510" spans="17:17" x14ac:dyDescent="0.25">
      <c r="Q510"/>
    </row>
    <row r="511" spans="17:17" x14ac:dyDescent="0.25">
      <c r="Q511"/>
    </row>
    <row r="512" spans="17:17" x14ac:dyDescent="0.25">
      <c r="Q512"/>
    </row>
    <row r="513" spans="17:17" x14ac:dyDescent="0.25">
      <c r="Q513"/>
    </row>
    <row r="514" spans="17:17" x14ac:dyDescent="0.25">
      <c r="Q514"/>
    </row>
    <row r="515" spans="17:17" x14ac:dyDescent="0.25">
      <c r="Q515"/>
    </row>
    <row r="516" spans="17:17" x14ac:dyDescent="0.25">
      <c r="Q516"/>
    </row>
    <row r="517" spans="17:17" x14ac:dyDescent="0.25">
      <c r="Q517"/>
    </row>
    <row r="518" spans="17:17" x14ac:dyDescent="0.25">
      <c r="Q518"/>
    </row>
    <row r="519" spans="17:17" x14ac:dyDescent="0.25">
      <c r="Q519"/>
    </row>
    <row r="520" spans="17:17" x14ac:dyDescent="0.25">
      <c r="Q520"/>
    </row>
    <row r="521" spans="17:17" x14ac:dyDescent="0.25">
      <c r="Q521"/>
    </row>
    <row r="522" spans="17:17" x14ac:dyDescent="0.25">
      <c r="Q522"/>
    </row>
    <row r="523" spans="17:17" x14ac:dyDescent="0.25">
      <c r="Q523"/>
    </row>
    <row r="524" spans="17:17" x14ac:dyDescent="0.25">
      <c r="Q524"/>
    </row>
    <row r="525" spans="17:17" x14ac:dyDescent="0.25">
      <c r="Q525"/>
    </row>
    <row r="526" spans="17:17" x14ac:dyDescent="0.25">
      <c r="Q526"/>
    </row>
    <row r="527" spans="17:17" x14ac:dyDescent="0.25">
      <c r="Q527"/>
    </row>
    <row r="528" spans="17:17" x14ac:dyDescent="0.25">
      <c r="Q528"/>
    </row>
    <row r="529" spans="17:17" x14ac:dyDescent="0.25">
      <c r="Q529"/>
    </row>
    <row r="530" spans="17:17" x14ac:dyDescent="0.25">
      <c r="Q530"/>
    </row>
    <row r="531" spans="17:17" x14ac:dyDescent="0.25">
      <c r="Q531"/>
    </row>
    <row r="532" spans="17:17" x14ac:dyDescent="0.25">
      <c r="Q532"/>
    </row>
    <row r="533" spans="17:17" x14ac:dyDescent="0.25">
      <c r="Q533"/>
    </row>
    <row r="534" spans="17:17" x14ac:dyDescent="0.25">
      <c r="Q534"/>
    </row>
    <row r="535" spans="17:17" x14ac:dyDescent="0.25">
      <c r="Q535"/>
    </row>
    <row r="536" spans="17:17" x14ac:dyDescent="0.25">
      <c r="Q536"/>
    </row>
    <row r="537" spans="17:17" x14ac:dyDescent="0.25">
      <c r="Q537"/>
    </row>
    <row r="538" spans="17:17" x14ac:dyDescent="0.25">
      <c r="Q538"/>
    </row>
    <row r="539" spans="17:17" x14ac:dyDescent="0.25">
      <c r="Q539"/>
    </row>
    <row r="540" spans="17:17" x14ac:dyDescent="0.25">
      <c r="Q540"/>
    </row>
    <row r="541" spans="17:17" x14ac:dyDescent="0.25">
      <c r="Q541"/>
    </row>
    <row r="542" spans="17:17" x14ac:dyDescent="0.25">
      <c r="Q542"/>
    </row>
    <row r="543" spans="17:17" x14ac:dyDescent="0.25">
      <c r="Q543"/>
    </row>
    <row r="544" spans="17:17" x14ac:dyDescent="0.25">
      <c r="Q544"/>
    </row>
    <row r="545" spans="17:17" x14ac:dyDescent="0.25">
      <c r="Q545"/>
    </row>
    <row r="546" spans="17:17" x14ac:dyDescent="0.25">
      <c r="Q546"/>
    </row>
    <row r="547" spans="17:17" x14ac:dyDescent="0.25">
      <c r="Q547"/>
    </row>
    <row r="548" spans="17:17" x14ac:dyDescent="0.25">
      <c r="Q548"/>
    </row>
    <row r="549" spans="17:17" x14ac:dyDescent="0.25">
      <c r="Q549"/>
    </row>
    <row r="550" spans="17:17" x14ac:dyDescent="0.25">
      <c r="Q550"/>
    </row>
    <row r="551" spans="17:17" x14ac:dyDescent="0.25">
      <c r="Q551"/>
    </row>
    <row r="552" spans="17:17" x14ac:dyDescent="0.25">
      <c r="Q552"/>
    </row>
    <row r="553" spans="17:17" x14ac:dyDescent="0.25">
      <c r="Q553"/>
    </row>
    <row r="554" spans="17:17" x14ac:dyDescent="0.25">
      <c r="Q554"/>
    </row>
    <row r="555" spans="17:17" x14ac:dyDescent="0.25">
      <c r="Q555"/>
    </row>
    <row r="556" spans="17:17" x14ac:dyDescent="0.25">
      <c r="Q556"/>
    </row>
    <row r="557" spans="17:17" x14ac:dyDescent="0.25">
      <c r="Q557"/>
    </row>
    <row r="558" spans="17:17" x14ac:dyDescent="0.25">
      <c r="Q558"/>
    </row>
    <row r="559" spans="17:17" x14ac:dyDescent="0.25">
      <c r="Q559"/>
    </row>
    <row r="560" spans="17:17" x14ac:dyDescent="0.25">
      <c r="Q560"/>
    </row>
    <row r="561" spans="17:17" x14ac:dyDescent="0.25">
      <c r="Q561"/>
    </row>
    <row r="562" spans="17:17" x14ac:dyDescent="0.25">
      <c r="Q562"/>
    </row>
    <row r="563" spans="17:17" x14ac:dyDescent="0.25">
      <c r="Q563"/>
    </row>
    <row r="564" spans="17:17" x14ac:dyDescent="0.25">
      <c r="Q564"/>
    </row>
    <row r="565" spans="17:17" x14ac:dyDescent="0.25">
      <c r="Q565"/>
    </row>
    <row r="566" spans="17:17" x14ac:dyDescent="0.25">
      <c r="Q566"/>
    </row>
    <row r="567" spans="17:17" x14ac:dyDescent="0.25">
      <c r="Q567"/>
    </row>
    <row r="568" spans="17:17" x14ac:dyDescent="0.25">
      <c r="Q568"/>
    </row>
    <row r="569" spans="17:17" x14ac:dyDescent="0.25">
      <c r="Q569"/>
    </row>
    <row r="570" spans="17:17" x14ac:dyDescent="0.25">
      <c r="Q570"/>
    </row>
    <row r="571" spans="17:17" x14ac:dyDescent="0.25">
      <c r="Q571"/>
    </row>
    <row r="572" spans="17:17" x14ac:dyDescent="0.25">
      <c r="Q572"/>
    </row>
    <row r="573" spans="17:17" x14ac:dyDescent="0.25">
      <c r="Q573"/>
    </row>
    <row r="574" spans="17:17" x14ac:dyDescent="0.25">
      <c r="Q574"/>
    </row>
    <row r="575" spans="17:17" x14ac:dyDescent="0.25">
      <c r="Q575"/>
    </row>
    <row r="576" spans="17:17" x14ac:dyDescent="0.25">
      <c r="Q576"/>
    </row>
    <row r="577" spans="17:17" x14ac:dyDescent="0.25">
      <c r="Q577"/>
    </row>
    <row r="578" spans="17:17" x14ac:dyDescent="0.25">
      <c r="Q578"/>
    </row>
    <row r="579" spans="17:17" x14ac:dyDescent="0.25">
      <c r="Q579"/>
    </row>
    <row r="580" spans="17:17" x14ac:dyDescent="0.25">
      <c r="Q580"/>
    </row>
    <row r="581" spans="17:17" x14ac:dyDescent="0.25">
      <c r="Q581"/>
    </row>
    <row r="582" spans="17:17" x14ac:dyDescent="0.25">
      <c r="Q582"/>
    </row>
    <row r="583" spans="17:17" x14ac:dyDescent="0.25">
      <c r="Q583"/>
    </row>
    <row r="584" spans="17:17" x14ac:dyDescent="0.25">
      <c r="Q584"/>
    </row>
    <row r="585" spans="17:17" x14ac:dyDescent="0.25">
      <c r="Q585"/>
    </row>
    <row r="586" spans="17:17" x14ac:dyDescent="0.25">
      <c r="Q586"/>
    </row>
    <row r="587" spans="17:17" x14ac:dyDescent="0.25">
      <c r="Q587"/>
    </row>
    <row r="588" spans="17:17" x14ac:dyDescent="0.25">
      <c r="Q588"/>
    </row>
    <row r="589" spans="17:17" x14ac:dyDescent="0.25">
      <c r="Q589"/>
    </row>
    <row r="590" spans="17:17" x14ac:dyDescent="0.25">
      <c r="Q590"/>
    </row>
    <row r="591" spans="17:17" x14ac:dyDescent="0.25">
      <c r="Q591"/>
    </row>
    <row r="592" spans="17:17" x14ac:dyDescent="0.25">
      <c r="Q592"/>
    </row>
    <row r="593" spans="17:17" x14ac:dyDescent="0.25">
      <c r="Q593"/>
    </row>
    <row r="594" spans="17:17" x14ac:dyDescent="0.25">
      <c r="Q594"/>
    </row>
    <row r="595" spans="17:17" x14ac:dyDescent="0.25">
      <c r="Q595"/>
    </row>
    <row r="596" spans="17:17" x14ac:dyDescent="0.25">
      <c r="Q596"/>
    </row>
    <row r="597" spans="17:17" x14ac:dyDescent="0.25">
      <c r="Q597"/>
    </row>
    <row r="598" spans="17:17" x14ac:dyDescent="0.25">
      <c r="Q598"/>
    </row>
    <row r="599" spans="17:17" x14ac:dyDescent="0.25">
      <c r="Q599"/>
    </row>
    <row r="600" spans="17:17" x14ac:dyDescent="0.25">
      <c r="Q600"/>
    </row>
    <row r="601" spans="17:17" x14ac:dyDescent="0.25">
      <c r="Q601"/>
    </row>
    <row r="602" spans="17:17" x14ac:dyDescent="0.25">
      <c r="Q602"/>
    </row>
    <row r="603" spans="17:17" x14ac:dyDescent="0.25">
      <c r="Q603"/>
    </row>
    <row r="604" spans="17:17" x14ac:dyDescent="0.25">
      <c r="Q604"/>
    </row>
    <row r="605" spans="17:17" x14ac:dyDescent="0.25">
      <c r="Q605"/>
    </row>
    <row r="606" spans="17:17" x14ac:dyDescent="0.25">
      <c r="Q606"/>
    </row>
    <row r="607" spans="17:17" x14ac:dyDescent="0.25">
      <c r="Q607"/>
    </row>
    <row r="608" spans="17:17" x14ac:dyDescent="0.25">
      <c r="Q608"/>
    </row>
    <row r="609" spans="17:17" x14ac:dyDescent="0.25">
      <c r="Q609"/>
    </row>
    <row r="610" spans="17:17" x14ac:dyDescent="0.25">
      <c r="Q610"/>
    </row>
    <row r="611" spans="17:17" x14ac:dyDescent="0.25">
      <c r="Q611"/>
    </row>
    <row r="612" spans="17:17" x14ac:dyDescent="0.25">
      <c r="Q612"/>
    </row>
    <row r="613" spans="17:17" x14ac:dyDescent="0.25">
      <c r="Q613"/>
    </row>
    <row r="614" spans="17:17" x14ac:dyDescent="0.25">
      <c r="Q614"/>
    </row>
    <row r="615" spans="17:17" x14ac:dyDescent="0.25">
      <c r="Q615"/>
    </row>
    <row r="616" spans="17:17" x14ac:dyDescent="0.25">
      <c r="Q616"/>
    </row>
    <row r="617" spans="17:17" x14ac:dyDescent="0.25">
      <c r="Q617"/>
    </row>
    <row r="618" spans="17:17" x14ac:dyDescent="0.25">
      <c r="Q618"/>
    </row>
    <row r="619" spans="17:17" x14ac:dyDescent="0.25">
      <c r="Q619"/>
    </row>
    <row r="620" spans="17:17" x14ac:dyDescent="0.25">
      <c r="Q620"/>
    </row>
    <row r="621" spans="17:17" x14ac:dyDescent="0.25">
      <c r="Q621"/>
    </row>
    <row r="622" spans="17:17" x14ac:dyDescent="0.25">
      <c r="Q622"/>
    </row>
    <row r="623" spans="17:17" x14ac:dyDescent="0.25">
      <c r="Q623"/>
    </row>
    <row r="624" spans="17:17" x14ac:dyDescent="0.25">
      <c r="Q624"/>
    </row>
    <row r="625" spans="17:17" x14ac:dyDescent="0.25">
      <c r="Q625"/>
    </row>
    <row r="626" spans="17:17" x14ac:dyDescent="0.25">
      <c r="Q626"/>
    </row>
    <row r="627" spans="17:17" x14ac:dyDescent="0.25">
      <c r="Q627"/>
    </row>
    <row r="628" spans="17:17" x14ac:dyDescent="0.25">
      <c r="Q628"/>
    </row>
    <row r="629" spans="17:17" x14ac:dyDescent="0.25">
      <c r="Q629"/>
    </row>
    <row r="630" spans="17:17" x14ac:dyDescent="0.25">
      <c r="Q630"/>
    </row>
    <row r="631" spans="17:17" x14ac:dyDescent="0.25">
      <c r="Q631"/>
    </row>
    <row r="632" spans="17:17" x14ac:dyDescent="0.25">
      <c r="Q632"/>
    </row>
    <row r="633" spans="17:17" x14ac:dyDescent="0.25">
      <c r="Q633"/>
    </row>
    <row r="634" spans="17:17" x14ac:dyDescent="0.25">
      <c r="Q634"/>
    </row>
    <row r="635" spans="17:17" x14ac:dyDescent="0.25">
      <c r="Q635"/>
    </row>
    <row r="636" spans="17:17" x14ac:dyDescent="0.25">
      <c r="Q636"/>
    </row>
    <row r="637" spans="17:17" x14ac:dyDescent="0.25">
      <c r="Q637"/>
    </row>
    <row r="638" spans="17:17" x14ac:dyDescent="0.25">
      <c r="Q638"/>
    </row>
    <row r="639" spans="17:17" x14ac:dyDescent="0.25">
      <c r="Q639"/>
    </row>
    <row r="640" spans="17:17" x14ac:dyDescent="0.25">
      <c r="Q640"/>
    </row>
    <row r="641" spans="17:17" x14ac:dyDescent="0.25">
      <c r="Q641"/>
    </row>
    <row r="642" spans="17:17" x14ac:dyDescent="0.25">
      <c r="Q642"/>
    </row>
    <row r="643" spans="17:17" x14ac:dyDescent="0.25">
      <c r="Q643"/>
    </row>
    <row r="644" spans="17:17" x14ac:dyDescent="0.25">
      <c r="Q644"/>
    </row>
    <row r="645" spans="17:17" x14ac:dyDescent="0.25">
      <c r="Q645"/>
    </row>
    <row r="646" spans="17:17" x14ac:dyDescent="0.25">
      <c r="Q646"/>
    </row>
    <row r="647" spans="17:17" x14ac:dyDescent="0.25">
      <c r="Q647"/>
    </row>
    <row r="648" spans="17:17" x14ac:dyDescent="0.25">
      <c r="Q648"/>
    </row>
    <row r="649" spans="17:17" x14ac:dyDescent="0.25">
      <c r="Q649"/>
    </row>
    <row r="650" spans="17:17" x14ac:dyDescent="0.25">
      <c r="Q650"/>
    </row>
    <row r="651" spans="17:17" x14ac:dyDescent="0.25">
      <c r="Q651"/>
    </row>
    <row r="652" spans="17:17" x14ac:dyDescent="0.25">
      <c r="Q652"/>
    </row>
    <row r="653" spans="17:17" x14ac:dyDescent="0.25">
      <c r="Q653"/>
    </row>
    <row r="654" spans="17:17" x14ac:dyDescent="0.25">
      <c r="Q654"/>
    </row>
    <row r="655" spans="17:17" x14ac:dyDescent="0.25">
      <c r="Q655"/>
    </row>
    <row r="656" spans="17:17" x14ac:dyDescent="0.25">
      <c r="Q656"/>
    </row>
    <row r="657" spans="17:17" x14ac:dyDescent="0.25">
      <c r="Q657"/>
    </row>
    <row r="658" spans="17:17" x14ac:dyDescent="0.25">
      <c r="Q658"/>
    </row>
    <row r="659" spans="17:17" x14ac:dyDescent="0.25">
      <c r="Q659"/>
    </row>
    <row r="660" spans="17:17" x14ac:dyDescent="0.25">
      <c r="Q660"/>
    </row>
    <row r="661" spans="17:17" x14ac:dyDescent="0.25">
      <c r="Q661"/>
    </row>
    <row r="662" spans="17:17" x14ac:dyDescent="0.25">
      <c r="Q662"/>
    </row>
    <row r="663" spans="17:17" x14ac:dyDescent="0.25">
      <c r="Q663"/>
    </row>
    <row r="664" spans="17:17" x14ac:dyDescent="0.25">
      <c r="Q664"/>
    </row>
    <row r="665" spans="17:17" x14ac:dyDescent="0.25">
      <c r="Q665"/>
    </row>
    <row r="666" spans="17:17" x14ac:dyDescent="0.25">
      <c r="Q666"/>
    </row>
    <row r="667" spans="17:17" x14ac:dyDescent="0.25">
      <c r="Q667"/>
    </row>
    <row r="668" spans="17:17" x14ac:dyDescent="0.25">
      <c r="Q668"/>
    </row>
    <row r="669" spans="17:17" x14ac:dyDescent="0.25">
      <c r="Q669"/>
    </row>
    <row r="670" spans="17:17" x14ac:dyDescent="0.25">
      <c r="Q670"/>
    </row>
    <row r="671" spans="17:17" x14ac:dyDescent="0.25">
      <c r="Q671"/>
    </row>
    <row r="672" spans="17:17" x14ac:dyDescent="0.25">
      <c r="Q672"/>
    </row>
    <row r="673" spans="17:17" x14ac:dyDescent="0.25">
      <c r="Q673"/>
    </row>
    <row r="674" spans="17:17" x14ac:dyDescent="0.25">
      <c r="Q674"/>
    </row>
    <row r="675" spans="17:17" x14ac:dyDescent="0.25">
      <c r="Q675"/>
    </row>
    <row r="676" spans="17:17" x14ac:dyDescent="0.25">
      <c r="Q676"/>
    </row>
    <row r="677" spans="17:17" x14ac:dyDescent="0.25">
      <c r="Q677"/>
    </row>
    <row r="678" spans="17:17" x14ac:dyDescent="0.25">
      <c r="Q678"/>
    </row>
    <row r="679" spans="17:17" x14ac:dyDescent="0.25">
      <c r="Q679"/>
    </row>
    <row r="680" spans="17:17" x14ac:dyDescent="0.25">
      <c r="Q680"/>
    </row>
    <row r="681" spans="17:17" x14ac:dyDescent="0.25">
      <c r="Q681"/>
    </row>
    <row r="682" spans="17:17" x14ac:dyDescent="0.25">
      <c r="Q682"/>
    </row>
    <row r="683" spans="17:17" x14ac:dyDescent="0.25">
      <c r="Q683"/>
    </row>
    <row r="684" spans="17:17" x14ac:dyDescent="0.25">
      <c r="Q684"/>
    </row>
    <row r="685" spans="17:17" x14ac:dyDescent="0.25">
      <c r="Q685"/>
    </row>
    <row r="686" spans="17:17" x14ac:dyDescent="0.25">
      <c r="Q686"/>
    </row>
    <row r="687" spans="17:17" x14ac:dyDescent="0.25">
      <c r="Q687"/>
    </row>
    <row r="688" spans="17:17" x14ac:dyDescent="0.25">
      <c r="Q688"/>
    </row>
    <row r="689" spans="17:17" x14ac:dyDescent="0.25">
      <c r="Q689"/>
    </row>
    <row r="690" spans="17:17" x14ac:dyDescent="0.25">
      <c r="Q690"/>
    </row>
    <row r="691" spans="17:17" x14ac:dyDescent="0.25">
      <c r="Q691"/>
    </row>
    <row r="692" spans="17:17" x14ac:dyDescent="0.25">
      <c r="Q692"/>
    </row>
    <row r="693" spans="17:17" x14ac:dyDescent="0.25">
      <c r="Q693"/>
    </row>
    <row r="694" spans="17:17" x14ac:dyDescent="0.25">
      <c r="Q694"/>
    </row>
    <row r="695" spans="17:17" x14ac:dyDescent="0.25">
      <c r="Q695"/>
    </row>
    <row r="696" spans="17:17" x14ac:dyDescent="0.25">
      <c r="Q696"/>
    </row>
    <row r="697" spans="17:17" x14ac:dyDescent="0.25">
      <c r="Q697"/>
    </row>
    <row r="698" spans="17:17" x14ac:dyDescent="0.25">
      <c r="Q698"/>
    </row>
    <row r="699" spans="17:17" x14ac:dyDescent="0.25">
      <c r="Q699"/>
    </row>
    <row r="700" spans="17:17" x14ac:dyDescent="0.25">
      <c r="Q700"/>
    </row>
    <row r="701" spans="17:17" x14ac:dyDescent="0.25">
      <c r="Q701"/>
    </row>
    <row r="702" spans="17:17" x14ac:dyDescent="0.25">
      <c r="Q702"/>
    </row>
    <row r="703" spans="17:17" x14ac:dyDescent="0.25">
      <c r="Q703"/>
    </row>
    <row r="704" spans="17:17" x14ac:dyDescent="0.25">
      <c r="Q704"/>
    </row>
    <row r="705" spans="17:17" x14ac:dyDescent="0.25">
      <c r="Q705"/>
    </row>
    <row r="706" spans="17:17" x14ac:dyDescent="0.25">
      <c r="Q706"/>
    </row>
    <row r="707" spans="17:17" x14ac:dyDescent="0.25">
      <c r="Q707"/>
    </row>
    <row r="708" spans="17:17" x14ac:dyDescent="0.25">
      <c r="Q708"/>
    </row>
  </sheetData>
  <sheetProtection formatCells="0" formatColumns="0" formatRows="0" insertColumns="0" insertRows="0" insertHyperlinks="0" deleteColumns="0" deleteRows="0" sort="0" autoFilter="0" pivotTables="0"/>
  <mergeCells count="4">
    <mergeCell ref="R5:T5"/>
    <mergeCell ref="R1:T1"/>
    <mergeCell ref="R2:T2"/>
    <mergeCell ref="F2:P2"/>
  </mergeCells>
  <pageMargins left="0.25" right="0.25" top="0.63333333333333297" bottom="0.75" header="0.3" footer="0.3"/>
  <pageSetup scale="71" orientation="portrait" r:id="rId1"/>
  <headerFooter>
    <oddHeader xml:space="preserve">&amp;L&amp;"-,Bold"Buckskin Council
&amp;R&amp;"-,Bold"Boy Scouts of America  
</oddHeader>
    <oddFooter>&amp;C&amp;"-,Bold"For Unit Use Only - Do Not Return to Council</oddFooter>
  </headerFooter>
  <ignoredErrors>
    <ignoredError sqref="F40:P40 E4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20267-277D-423F-9B21-152E25DEA063}">
  <dimension ref="A1:G32"/>
  <sheetViews>
    <sheetView view="pageLayout" zoomScaleNormal="85" workbookViewId="0">
      <selection activeCell="B7" sqref="B7:D7"/>
    </sheetView>
  </sheetViews>
  <sheetFormatPr defaultColWidth="8.85546875" defaultRowHeight="15" x14ac:dyDescent="0.25"/>
  <cols>
    <col min="1" max="1" width="6" customWidth="1"/>
    <col min="2" max="2" width="44.42578125" bestFit="1" customWidth="1"/>
    <col min="3" max="3" width="3" customWidth="1"/>
    <col min="4" max="4" width="18.7109375" customWidth="1"/>
    <col min="5" max="5" width="4.140625" customWidth="1"/>
  </cols>
  <sheetData>
    <row r="1" spans="1:7" ht="18.75" x14ac:dyDescent="0.3">
      <c r="A1" s="54" t="s">
        <v>14</v>
      </c>
      <c r="B1" s="54"/>
      <c r="C1" s="54"/>
      <c r="D1" s="54"/>
      <c r="E1" s="54"/>
      <c r="F1" s="54"/>
    </row>
    <row r="2" spans="1:7" ht="48.75" customHeight="1" x14ac:dyDescent="0.25">
      <c r="B2" s="52" t="s">
        <v>28</v>
      </c>
      <c r="C2" s="53"/>
      <c r="D2" s="53"/>
      <c r="E2" s="53"/>
      <c r="F2" s="53"/>
    </row>
    <row r="3" spans="1:7" ht="15.75" x14ac:dyDescent="0.25">
      <c r="B3" s="57"/>
      <c r="C3" s="57"/>
      <c r="D3" s="57"/>
      <c r="E3" s="57"/>
      <c r="F3" s="57"/>
    </row>
    <row r="4" spans="1:7" ht="15.75" x14ac:dyDescent="0.25">
      <c r="B4" s="24" t="str">
        <f>'Unit Master Order'!B1</f>
        <v xml:space="preserve">District Name </v>
      </c>
      <c r="C4" s="56"/>
      <c r="D4" s="56"/>
    </row>
    <row r="5" spans="1:7" ht="18.75" customHeight="1" x14ac:dyDescent="0.25">
      <c r="B5" s="25" t="str">
        <f>'Unit Master Order'!B2</f>
        <v>Unit Type &amp; No.</v>
      </c>
      <c r="C5" s="58"/>
      <c r="D5" s="58"/>
    </row>
    <row r="6" spans="1:7" ht="21.75" customHeight="1" x14ac:dyDescent="0.25">
      <c r="B6" s="25" t="str">
        <f>'Unit Master Order'!F2</f>
        <v xml:space="preserve">Unit Contact: </v>
      </c>
      <c r="C6" s="58"/>
      <c r="D6" s="58"/>
    </row>
    <row r="7" spans="1:7" ht="15.75" x14ac:dyDescent="0.25">
      <c r="B7" s="51" t="str">
        <f>'Unit Master Order'!R1</f>
        <v xml:space="preserve">Email: </v>
      </c>
      <c r="C7" s="51"/>
      <c r="D7" s="51"/>
    </row>
    <row r="8" spans="1:7" ht="15.75" x14ac:dyDescent="0.25">
      <c r="B8" s="50" t="str">
        <f>'Unit Master Order'!R2</f>
        <v>Phone:</v>
      </c>
      <c r="C8" s="50"/>
      <c r="D8" s="50"/>
    </row>
    <row r="9" spans="1:7" ht="11.25" customHeight="1" x14ac:dyDescent="0.25">
      <c r="B9" s="17"/>
      <c r="C9" s="17"/>
      <c r="D9" s="17"/>
    </row>
    <row r="10" spans="1:7" ht="27.6" customHeight="1" x14ac:dyDescent="0.3">
      <c r="B10" s="36" t="s">
        <v>16</v>
      </c>
      <c r="C10" s="37"/>
      <c r="D10" s="37" t="s">
        <v>17</v>
      </c>
      <c r="G10" s="27"/>
    </row>
    <row r="11" spans="1:7" ht="27" customHeight="1" x14ac:dyDescent="0.25">
      <c r="A11" s="44"/>
      <c r="B11" s="7" t="str">
        <f>'Unit Master Order'!E5</f>
        <v>Honey Roasted Virginia Peanuts - 20 oz.</v>
      </c>
      <c r="C11" s="5"/>
      <c r="D11" s="23">
        <f>'Unit Master Order'!E40</f>
        <v>0</v>
      </c>
    </row>
    <row r="12" spans="1:7" ht="26.45" customHeight="1" x14ac:dyDescent="0.25">
      <c r="A12" s="1"/>
      <c r="B12" s="7" t="str">
        <f>'Unit Master Order'!F5</f>
        <v>Honey Cinnamon Almonds - 13 oz.</v>
      </c>
      <c r="C12" s="5"/>
      <c r="D12" s="23">
        <f>'Unit Master Order'!F40</f>
        <v>0</v>
      </c>
    </row>
    <row r="13" spans="1:7" ht="24" customHeight="1" x14ac:dyDescent="0.25">
      <c r="A13" s="1"/>
      <c r="B13" s="7" t="str">
        <f>'Unit Master Order'!G5</f>
        <v>Salted Jumbo Cashews - 12 oz.</v>
      </c>
      <c r="C13" s="5"/>
      <c r="D13" s="23">
        <f>'Unit Master Order'!G40</f>
        <v>0</v>
      </c>
    </row>
    <row r="14" spans="1:7" ht="25.9" customHeight="1" x14ac:dyDescent="0.25">
      <c r="A14" s="35"/>
      <c r="B14" s="7" t="str">
        <f>'Unit Master Order'!H5</f>
        <v>Salted Virginia Peanuts - 20 oz.</v>
      </c>
      <c r="C14" s="5"/>
      <c r="D14" s="23">
        <f>'Unit Master Order'!H40</f>
        <v>0</v>
      </c>
    </row>
    <row r="15" spans="1:7" ht="25.15" customHeight="1" x14ac:dyDescent="0.25">
      <c r="A15" s="1"/>
      <c r="B15" s="7" t="str">
        <f>'Unit Master Order'!I5</f>
        <v>Dark Chocolatey Almond Clusters - 10 oz.</v>
      </c>
      <c r="C15" s="5"/>
      <c r="D15" s="23">
        <f>'Unit Master Order'!I40</f>
        <v>0</v>
      </c>
    </row>
    <row r="16" spans="1:7" ht="23.45" customHeight="1" x14ac:dyDescent="0.25">
      <c r="A16" s="1"/>
      <c r="B16" s="7" t="str">
        <f>'Unit Master Order'!J5</f>
        <v>Whit's Party Mix - 10.5 oz.</v>
      </c>
      <c r="C16" s="5"/>
      <c r="D16" s="23">
        <f>'Unit Master Order'!J40</f>
        <v>0</v>
      </c>
    </row>
    <row r="17" spans="1:6" ht="25.15" customHeight="1" x14ac:dyDescent="0.25">
      <c r="A17" s="1"/>
      <c r="B17" s="7" t="str">
        <f>'Unit Master Order'!K5</f>
        <v>Virginia Trail Mix - 14 oz</v>
      </c>
      <c r="C17" s="5"/>
      <c r="D17" s="23">
        <f>'Unit Master Order'!K40</f>
        <v>0</v>
      </c>
    </row>
    <row r="18" spans="1:6" ht="25.9" customHeight="1" x14ac:dyDescent="0.25">
      <c r="A18" s="41"/>
      <c r="B18" s="7" t="str">
        <f>'Unit Master Order'!L5</f>
        <v>Dark Chocolatey Peanut Clusters - 10 oz.</v>
      </c>
      <c r="C18" s="5"/>
      <c r="D18" s="23">
        <f>'Unit Master Order'!L40</f>
        <v>0</v>
      </c>
    </row>
    <row r="19" spans="1:6" ht="25.9" customHeight="1" x14ac:dyDescent="0.25">
      <c r="A19" s="1"/>
      <c r="B19" s="7" t="str">
        <f>'Unit Master Order'!M5</f>
        <v>Milk Chocolatey Peanut Clusters - 10 oz.</v>
      </c>
      <c r="C19" s="5"/>
      <c r="D19" s="23">
        <f>'Unit Master Order'!M40</f>
        <v>0</v>
      </c>
    </row>
    <row r="20" spans="1:6" ht="24" customHeight="1" x14ac:dyDescent="0.25">
      <c r="A20" s="1"/>
      <c r="B20" s="7" t="str">
        <f>'Unit Master Order'!N5</f>
        <v>Homemade Peanut Brittle - 10 oz.</v>
      </c>
      <c r="C20" s="5"/>
      <c r="D20" s="23">
        <f>'Unit Master Order'!N40</f>
        <v>0</v>
      </c>
    </row>
    <row r="21" spans="1:6" ht="27" customHeight="1" x14ac:dyDescent="0.25">
      <c r="A21" s="1"/>
      <c r="B21" s="7" t="str">
        <f>'Unit Master Order'!O5</f>
        <v>Honey Roasted Virginia Peanuts - 12 oz.</v>
      </c>
      <c r="C21" s="5"/>
      <c r="D21" s="23">
        <f>'Unit Master Order'!O40</f>
        <v>0</v>
      </c>
    </row>
    <row r="22" spans="1:6" ht="26.45" customHeight="1" x14ac:dyDescent="0.25">
      <c r="A22" s="1"/>
      <c r="B22" s="7" t="str">
        <f>'Unit Master Order'!P5</f>
        <v>Salted Virginia Peanuts - 12 oz.</v>
      </c>
      <c r="C22" s="5"/>
      <c r="D22" s="23">
        <f>'Unit Master Order'!P40</f>
        <v>0</v>
      </c>
    </row>
    <row r="23" spans="1:6" ht="9" customHeight="1" x14ac:dyDescent="0.25"/>
    <row r="24" spans="1:6" ht="18.75" x14ac:dyDescent="0.3">
      <c r="B24" s="11" t="str">
        <f>'Unit Master Order'!R6</f>
        <v>TOTAL 
RETAIL</v>
      </c>
      <c r="C24" s="11"/>
      <c r="D24" s="28">
        <f>'Unit Master Order'!R40</f>
        <v>0</v>
      </c>
    </row>
    <row r="25" spans="1:6" ht="9" customHeight="1" x14ac:dyDescent="0.25"/>
    <row r="26" spans="1:6" ht="18.75" x14ac:dyDescent="0.3">
      <c r="B26" s="11" t="str">
        <f>'Unit Master Order'!S6</f>
        <v>Unit Commission
 32%</v>
      </c>
      <c r="C26" s="11"/>
      <c r="D26" s="28">
        <f>'Unit Master Order'!S40</f>
        <v>0</v>
      </c>
    </row>
    <row r="27" spans="1:6" ht="7.15" customHeight="1" x14ac:dyDescent="0.25"/>
    <row r="28" spans="1:6" ht="21" x14ac:dyDescent="0.45">
      <c r="B28" s="11" t="str">
        <f>'Unit Master Order'!T6</f>
        <v>Due to Council</v>
      </c>
      <c r="C28" s="11"/>
      <c r="D28" s="29">
        <f>'Unit Master Order'!T40</f>
        <v>0</v>
      </c>
    </row>
    <row r="29" spans="1:6" ht="8.4499999999999993" customHeight="1" x14ac:dyDescent="0.25"/>
    <row r="30" spans="1:6" ht="18.75" x14ac:dyDescent="0.3">
      <c r="B30" s="11" t="s">
        <v>18</v>
      </c>
      <c r="D30" s="45"/>
    </row>
    <row r="31" spans="1:6" ht="21" x14ac:dyDescent="0.35">
      <c r="A31" s="42" t="s">
        <v>19</v>
      </c>
      <c r="B31" s="43"/>
      <c r="C31" s="42"/>
      <c r="D31" s="42"/>
      <c r="E31" s="42"/>
      <c r="F31" s="42"/>
    </row>
    <row r="32" spans="1:6" ht="43.5" customHeight="1" x14ac:dyDescent="0.25">
      <c r="B32" s="55" t="s">
        <v>20</v>
      </c>
      <c r="C32" s="49"/>
      <c r="D32" s="49"/>
      <c r="E32" s="49"/>
      <c r="F32" s="49"/>
    </row>
  </sheetData>
  <mergeCells count="9">
    <mergeCell ref="B2:F2"/>
    <mergeCell ref="A1:F1"/>
    <mergeCell ref="B32:F32"/>
    <mergeCell ref="C4:D4"/>
    <mergeCell ref="B3:F3"/>
    <mergeCell ref="B7:D7"/>
    <mergeCell ref="B8:D8"/>
    <mergeCell ref="C5:D5"/>
    <mergeCell ref="C6:D6"/>
  </mergeCells>
  <pageMargins left="0.7" right="0.7" top="0.75" bottom="0.25" header="0.3" footer="0.3"/>
  <pageSetup orientation="portrait" r:id="rId1"/>
  <headerFooter>
    <oddHeader>&amp;L&amp;"Calibri,Regular"&amp;K000000Buclskin Council&amp;C&amp;"Calibri,Regular"&amp;K000000
&amp;Y2025 Spring Nut Sale&amp;R&amp;"Calibri,Regular"&amp;K000000Boy Scouts of America</oddHeader>
  </headerFooter>
</worksheet>
</file>

<file path=docMetadata/LabelInfo.xml><?xml version="1.0" encoding="utf-8"?>
<clbl:labelList xmlns:clbl="http://schemas.microsoft.com/office/2020/mipLabelMetadata">
  <clbl:label id="{fd9008a0-7846-4989-a4c5-77cfad3f7e4e}" enabled="0" method="" siteId="{fd9008a0-7846-4989-a4c5-77cfad3f7e4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Unit Master Order</vt:lpstr>
      <vt:lpstr>Unit Order Summary</vt:lpstr>
      <vt:lpstr>'Unit Master Order'!Print_Area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Cidor</dc:creator>
  <cp:keywords/>
  <dc:description/>
  <cp:lastModifiedBy>Carl Sullivan</cp:lastModifiedBy>
  <cp:revision/>
  <cp:lastPrinted>2024-01-03T19:51:13Z</cp:lastPrinted>
  <dcterms:created xsi:type="dcterms:W3CDTF">2019-01-30T18:26:47Z</dcterms:created>
  <dcterms:modified xsi:type="dcterms:W3CDTF">2025-03-31T20:16:41Z</dcterms:modified>
  <cp:category/>
  <cp:contentStatus/>
</cp:coreProperties>
</file>